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600" windowHeight="9345" activeTab="0"/>
  </bookViews>
  <sheets>
    <sheet name="Weatherization App" sheetId="1" r:id="rId1"/>
  </sheets>
  <externalReferences>
    <externalReference r:id="rId4"/>
  </externalReferences>
  <definedNames>
    <definedName name="county">'[1]wx data'!$A$1:$A$7</definedName>
    <definedName name="data08">'[1]Housing App'!$AL$32:$AL$37</definedName>
    <definedName name="data2">'[1]data sheet'!$A$11:$A$13</definedName>
    <definedName name="date">#REF!</definedName>
    <definedName name="fuel">'[1]wx data'!$A$26:$A$31</definedName>
    <definedName name="incomefrequency">'[1]wx data'!$A$19:$A$24</definedName>
    <definedName name="incomesource">'[1]wx data'!$A$9:$A$17</definedName>
    <definedName name="primary">'[1]old Weatherization App'!$B$64:$B$70</definedName>
    <definedName name="_xlnm.Print_Area" localSheetId="0">'Weatherization App'!$A$1:$P$130</definedName>
    <definedName name="secondary">'[1]old Weatherization App'!$F$64:$F$70</definedName>
    <definedName name="wx1">'[1]data sheet'!$A$43:$A$47</definedName>
    <definedName name="wx2">'[1]data sheet'!$A$50:$A$54</definedName>
    <definedName name="wx3">'[1]data sheet'!$A$56:$A$58</definedName>
    <definedName name="wx4">'[1]data sheet'!$A$60:$A$62</definedName>
    <definedName name="wx5">'[1]data sheet'!$A$64:$A$66</definedName>
    <definedName name="wx6">'[1]data sheet'!$A$68:$A$70</definedName>
    <definedName name="wx7">'[1]data sheet'!$A$72:$A$80</definedName>
  </definedNames>
  <calcPr fullCalcOnLoad="1"/>
</workbook>
</file>

<file path=xl/comments1.xml><?xml version="1.0" encoding="utf-8"?>
<comments xmlns="http://schemas.openxmlformats.org/spreadsheetml/2006/main">
  <authors>
    <author>TODD</author>
  </authors>
  <commentList>
    <comment ref="N12" authorId="0">
      <text>
        <r>
          <rPr>
            <sz val="9"/>
            <rFont val="Tahoma"/>
            <family val="2"/>
          </rPr>
          <t xml:space="preserve">Requires a 9 Digit Zip Code - go to following url address to find:
</t>
        </r>
        <r>
          <rPr>
            <b/>
            <sz val="9"/>
            <rFont val="Tahoma"/>
            <family val="2"/>
          </rPr>
          <t>http://zip4.usps.com/zip4/zcl_0_landing_error.jsp</t>
        </r>
      </text>
    </comment>
    <comment ref="E14" authorId="0">
      <text>
        <r>
          <rPr>
            <b/>
            <sz val="9"/>
            <rFont val="Tahoma"/>
            <family val="2"/>
          </rPr>
          <t>Requires a "Date" if you checked "Yes".</t>
        </r>
        <r>
          <rPr>
            <sz val="9"/>
            <rFont val="Tahoma"/>
            <family val="2"/>
          </rPr>
          <t xml:space="preserve">
</t>
        </r>
      </text>
    </comment>
    <comment ref="K17" authorId="0">
      <text>
        <r>
          <rPr>
            <b/>
            <sz val="9"/>
            <rFont val="Tahoma"/>
            <family val="2"/>
          </rPr>
          <t>Please provide estimated age in "YEARS" -- not date when home was built.</t>
        </r>
        <r>
          <rPr>
            <sz val="9"/>
            <rFont val="Tahoma"/>
            <family val="2"/>
          </rPr>
          <t xml:space="preserve">
</t>
        </r>
      </text>
    </comment>
  </commentList>
</comments>
</file>

<file path=xl/sharedStrings.xml><?xml version="1.0" encoding="utf-8"?>
<sst xmlns="http://schemas.openxmlformats.org/spreadsheetml/2006/main" count="106" uniqueCount="103">
  <si>
    <t>FOR OFFICE USE ONLY</t>
  </si>
  <si>
    <t xml:space="preserve"> COUNTY</t>
  </si>
  <si>
    <t>JOB NUMBER</t>
  </si>
  <si>
    <t>APPLICANT INFORMATION</t>
  </si>
  <si>
    <t>NAME</t>
  </si>
  <si>
    <t>PHONE NUMBER WITH AREA CODE</t>
  </si>
  <si>
    <t>ADDRESS (PHYSICAL)</t>
  </si>
  <si>
    <t>CITY</t>
  </si>
  <si>
    <t>STATE</t>
  </si>
  <si>
    <t>ZIP CODE</t>
  </si>
  <si>
    <t>HAS THE HOME PREVIOUSLY BEEN WEATHERIZED?</t>
  </si>
  <si>
    <t>Date:</t>
  </si>
  <si>
    <t>HOUSEHOLD INFORMATION</t>
  </si>
  <si>
    <t>TYPE OF HOME</t>
  </si>
  <si>
    <t>ESTIMATED AGE OF HOME</t>
  </si>
  <si>
    <t>Landlord Name</t>
  </si>
  <si>
    <t>Household Members</t>
  </si>
  <si>
    <t>TOTAL HOUSEHOLD MEMBERS</t>
  </si>
  <si>
    <t>CHILDREN 19 AND UNDER</t>
  </si>
  <si>
    <t>OVER 60</t>
  </si>
  <si>
    <t>DISABLED</t>
  </si>
  <si>
    <t>NATIVE AMERICAN</t>
  </si>
  <si>
    <t>List all household members. If additional space is needed, please attach list.</t>
  </si>
  <si>
    <t>#</t>
  </si>
  <si>
    <t>age</t>
  </si>
  <si>
    <t>19&amp;under</t>
  </si>
  <si>
    <t>over60</t>
  </si>
  <si>
    <t>native</t>
  </si>
  <si>
    <t>disabled</t>
  </si>
  <si>
    <t>Household Member Name</t>
  </si>
  <si>
    <t>Date of Birth</t>
  </si>
  <si>
    <t>Native American</t>
  </si>
  <si>
    <t>Handicap or Disabled</t>
  </si>
  <si>
    <t>Provide proof of income for the previous six months for all household members. If additional space is needed, please attach list.</t>
  </si>
  <si>
    <t>INCOME INFORMATION</t>
  </si>
  <si>
    <t>Income Source</t>
  </si>
  <si>
    <t>Amount</t>
  </si>
  <si>
    <t>Interval</t>
  </si>
  <si>
    <t>weekly</t>
  </si>
  <si>
    <t>byweekly</t>
  </si>
  <si>
    <t>2xmonth</t>
  </si>
  <si>
    <t>monthly</t>
  </si>
  <si>
    <t>annual</t>
  </si>
  <si>
    <t>total</t>
  </si>
  <si>
    <t>annual $</t>
  </si>
  <si>
    <t>FUEL CONSUMPTION INFORMATION</t>
  </si>
  <si>
    <t>PRIMARY FUEL TYPE</t>
  </si>
  <si>
    <t>PRIMARY FUEL SUPPLIER</t>
  </si>
  <si>
    <t>ACCOUNT NUMBER</t>
  </si>
  <si>
    <t>PRIMARY ELECTRIC SUPPLIER</t>
  </si>
  <si>
    <t>WX Applicant</t>
  </si>
  <si>
    <t>Social Security Number</t>
  </si>
  <si>
    <t>Physical Address</t>
  </si>
  <si>
    <t>Mailing Address</t>
  </si>
  <si>
    <t>Address</t>
  </si>
  <si>
    <t>City/St/Zip</t>
  </si>
  <si>
    <t>Final Checklist</t>
  </si>
  <si>
    <t>Application Date</t>
  </si>
  <si>
    <t>Annual Income:</t>
  </si>
  <si>
    <t>Proof of Income Attached.</t>
  </si>
  <si>
    <t>Proof of Ownership Attached. (required for owner occupied units)</t>
  </si>
  <si>
    <t>Comments:</t>
  </si>
  <si>
    <t xml:space="preserve"> </t>
  </si>
  <si>
    <t>v 2.5.1</t>
  </si>
  <si>
    <t>Signature of SCMCAA Representative</t>
  </si>
  <si>
    <t>Butler</t>
  </si>
  <si>
    <t>MO</t>
  </si>
  <si>
    <t>If you own your home, please provide proof of home ownership. (deed, mortgage, title, etc. - SEE CHECKLIST) If you rent your home, provide your landlord's address, telephone number and fax number.</t>
  </si>
  <si>
    <t>APPLICANT - SOCIAL SECURITY NUMBER</t>
  </si>
  <si>
    <r>
      <t xml:space="preserve">Directions to Home:  </t>
    </r>
    <r>
      <rPr>
        <i/>
        <sz val="11"/>
        <color indexed="8"/>
        <rFont val="Times New Roman"/>
        <family val="1"/>
      </rPr>
      <t>(Please provide DETAILED driving directions)</t>
    </r>
  </si>
  <si>
    <t>Fax</t>
  </si>
  <si>
    <t>City, State, Zip</t>
  </si>
  <si>
    <t>Phone Number</t>
  </si>
  <si>
    <t>Carter</t>
  </si>
  <si>
    <t>Dent</t>
  </si>
  <si>
    <t>Reynolds</t>
  </si>
  <si>
    <t>Ripley</t>
  </si>
  <si>
    <t>Shannon</t>
  </si>
  <si>
    <t>Wayne</t>
  </si>
  <si>
    <t>Wages</t>
  </si>
  <si>
    <t>Self-Employment</t>
  </si>
  <si>
    <t>Social Security</t>
  </si>
  <si>
    <t>Railroad Retr.</t>
  </si>
  <si>
    <t>Unemployment</t>
  </si>
  <si>
    <t>VA Payments</t>
  </si>
  <si>
    <t>Training Stipends</t>
  </si>
  <si>
    <t>Alimony</t>
  </si>
  <si>
    <t>Military Pay</t>
  </si>
  <si>
    <t>Pension</t>
  </si>
  <si>
    <t>Dividends</t>
  </si>
  <si>
    <t>Other</t>
  </si>
  <si>
    <t>Natural Gas</t>
  </si>
  <si>
    <t>Fuel Oil</t>
  </si>
  <si>
    <t>Electric</t>
  </si>
  <si>
    <t>Propane</t>
  </si>
  <si>
    <t>Wood</t>
  </si>
  <si>
    <t>Coal</t>
  </si>
  <si>
    <t>Kerosene</t>
  </si>
  <si>
    <t>Heating Fuel Bill for January of Current Year</t>
  </si>
  <si>
    <t>Signed Release of Information for Fuel Vendors</t>
  </si>
  <si>
    <t>Proof of Citizenship (either: Driver's License or Birth Certificate)</t>
  </si>
  <si>
    <t>Copy of Social Security Cards for ALL HH Members</t>
  </si>
  <si>
    <t>Landlord Permission Forms (Renters Only)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</si>
</sst>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000"/>
    <numFmt numFmtId="166" formatCode="&quot;$&quot;#,##0.00"/>
    <numFmt numFmtId="167" formatCode="000\-00\-0000"/>
    <numFmt numFmtId="168" formatCode="&quot;Yes&quot;;&quot;Yes&quot;;&quot;No&quot;"/>
    <numFmt numFmtId="169" formatCode="&quot;True&quot;;&quot;True&quot;;&quot;False&quot;"/>
    <numFmt numFmtId="170" formatCode="&quot;On&quot;;&quot;On&quot;;&quot;Off&quot;"/>
    <numFmt numFmtId="171" formatCode="[$€-2]\ #,##0.00_);[Red]\([$€-2]\ #,##0.00\)"/>
  </numFmts>
  <fonts count="63">
    <font>
      <sz val="10"/>
      <name val="Times New Roman"/>
      <family val="0"/>
    </font>
    <font>
      <sz val="11"/>
      <color indexed="8"/>
      <name val="Times New Roman"/>
      <family val="2"/>
    </font>
    <font>
      <sz val="8"/>
      <name val="Tahoma"/>
      <family val="2"/>
    </font>
    <font>
      <sz val="9"/>
      <name val="Tahoma"/>
      <family val="2"/>
    </font>
    <font>
      <b/>
      <sz val="9"/>
      <name val="Tahoma"/>
      <family val="2"/>
    </font>
    <font>
      <i/>
      <sz val="11"/>
      <color indexed="8"/>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0"/>
      <color indexed="8"/>
      <name val="Times New Roman"/>
      <family val="2"/>
    </font>
    <font>
      <sz val="9"/>
      <color indexed="8"/>
      <name val="Times New Roman"/>
      <family val="2"/>
    </font>
    <font>
      <sz val="9"/>
      <color indexed="9"/>
      <name val="Times New Roman"/>
      <family val="2"/>
    </font>
    <font>
      <sz val="8"/>
      <color indexed="8"/>
      <name val="Times New Roman"/>
      <family val="1"/>
    </font>
    <font>
      <b/>
      <sz val="9"/>
      <color indexed="9"/>
      <name val="Times New Roman"/>
      <family val="2"/>
    </font>
    <font>
      <b/>
      <sz val="9"/>
      <color indexed="8"/>
      <name val="Times New Roman"/>
      <family val="1"/>
    </font>
    <font>
      <sz val="8"/>
      <color indexed="9"/>
      <name val="Times New Roman"/>
      <family val="2"/>
    </font>
    <font>
      <sz val="12"/>
      <color indexed="8"/>
      <name val="Times New Roman"/>
      <family val="2"/>
    </font>
    <font>
      <b/>
      <sz val="12"/>
      <color indexed="8"/>
      <name val="Times New Roman"/>
      <family val="2"/>
    </font>
    <font>
      <b/>
      <sz val="10"/>
      <color indexed="8"/>
      <name val="Calibri"/>
      <family val="0"/>
    </font>
    <font>
      <sz val="10"/>
      <color indexed="8"/>
      <name val="Calibri"/>
      <family val="0"/>
    </font>
    <font>
      <b/>
      <sz val="11"/>
      <color indexed="8"/>
      <name val="Arial"/>
      <family val="0"/>
    </font>
    <font>
      <b/>
      <sz val="9"/>
      <color indexed="8"/>
      <name val="Arial"/>
      <family val="0"/>
    </font>
    <font>
      <sz val="8"/>
      <color indexed="8"/>
      <name val="Arial"/>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theme="1"/>
      <name val="Times New Roman"/>
      <family val="2"/>
    </font>
    <font>
      <sz val="9"/>
      <color theme="1"/>
      <name val="Times New Roman"/>
      <family val="2"/>
    </font>
    <font>
      <sz val="9"/>
      <color theme="0"/>
      <name val="Times New Roman"/>
      <family val="2"/>
    </font>
    <font>
      <sz val="8"/>
      <color theme="1"/>
      <name val="Times New Roman"/>
      <family val="1"/>
    </font>
    <font>
      <b/>
      <sz val="9"/>
      <color theme="0"/>
      <name val="Times New Roman"/>
      <family val="2"/>
    </font>
    <font>
      <b/>
      <sz val="9"/>
      <color theme="1"/>
      <name val="Times New Roman"/>
      <family val="1"/>
    </font>
    <font>
      <sz val="8"/>
      <color theme="0"/>
      <name val="Times New Roman"/>
      <family val="2"/>
    </font>
    <font>
      <sz val="12"/>
      <color theme="1"/>
      <name val="Times New Roman"/>
      <family val="2"/>
    </font>
    <font>
      <b/>
      <sz val="12"/>
      <color theme="1"/>
      <name val="Times New Roman"/>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36" fillId="32" borderId="7" applyNumberFormat="0" applyFont="0" applyAlignment="0" applyProtection="0"/>
    <xf numFmtId="0" fontId="49" fillId="27" borderId="8" applyNumberFormat="0" applyAlignment="0" applyProtection="0"/>
    <xf numFmtId="9" fontId="36"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4">
    <xf numFmtId="0" fontId="0" fillId="0" borderId="0" xfId="0" applyAlignment="1">
      <alignment/>
    </xf>
    <xf numFmtId="0" fontId="36" fillId="0" borderId="0" xfId="56">
      <alignment/>
      <protection/>
    </xf>
    <xf numFmtId="0" fontId="51" fillId="33" borderId="10" xfId="56" applyFont="1" applyFill="1" applyBorder="1">
      <alignment/>
      <protection/>
    </xf>
    <xf numFmtId="0" fontId="51" fillId="33" borderId="11" xfId="56" applyFont="1" applyFill="1" applyBorder="1">
      <alignment/>
      <protection/>
    </xf>
    <xf numFmtId="0" fontId="51" fillId="33" borderId="12" xfId="56" applyFont="1" applyFill="1" applyBorder="1">
      <alignment/>
      <protection/>
    </xf>
    <xf numFmtId="0" fontId="37" fillId="0" borderId="0" xfId="56" applyFont="1">
      <alignment/>
      <protection/>
    </xf>
    <xf numFmtId="0" fontId="36" fillId="33" borderId="13" xfId="56" applyFill="1" applyBorder="1">
      <alignment/>
      <protection/>
    </xf>
    <xf numFmtId="0" fontId="36" fillId="33" borderId="14" xfId="56" applyFill="1" applyBorder="1">
      <alignment/>
      <protection/>
    </xf>
    <xf numFmtId="0" fontId="36" fillId="33" borderId="15" xfId="56" applyFill="1" applyBorder="1">
      <alignment/>
      <protection/>
    </xf>
    <xf numFmtId="0" fontId="53" fillId="0" borderId="10" xfId="56" applyFont="1" applyBorder="1">
      <alignment/>
      <protection/>
    </xf>
    <xf numFmtId="0" fontId="36" fillId="0" borderId="11" xfId="56" applyBorder="1">
      <alignment/>
      <protection/>
    </xf>
    <xf numFmtId="0" fontId="36" fillId="0" borderId="12" xfId="56" applyBorder="1">
      <alignment/>
      <protection/>
    </xf>
    <xf numFmtId="0" fontId="53" fillId="0" borderId="16" xfId="56" applyFont="1" applyBorder="1">
      <alignment/>
      <protection/>
    </xf>
    <xf numFmtId="0" fontId="36" fillId="0" borderId="0" xfId="56" applyBorder="1">
      <alignment/>
      <protection/>
    </xf>
    <xf numFmtId="0" fontId="36" fillId="0" borderId="17" xfId="56" applyBorder="1">
      <alignment/>
      <protection/>
    </xf>
    <xf numFmtId="0" fontId="51" fillId="33" borderId="18" xfId="56" applyFont="1" applyFill="1" applyBorder="1">
      <alignment/>
      <protection/>
    </xf>
    <xf numFmtId="0" fontId="36" fillId="33" borderId="19" xfId="56" applyFill="1" applyBorder="1">
      <alignment/>
      <protection/>
    </xf>
    <xf numFmtId="0" fontId="36" fillId="33" borderId="20" xfId="56" applyFill="1" applyBorder="1">
      <alignment/>
      <protection/>
    </xf>
    <xf numFmtId="0" fontId="54" fillId="0" borderId="10" xfId="56" applyFont="1" applyBorder="1">
      <alignment/>
      <protection/>
    </xf>
    <xf numFmtId="0" fontId="36" fillId="0" borderId="13" xfId="56" applyBorder="1">
      <alignment/>
      <protection/>
    </xf>
    <xf numFmtId="0" fontId="54" fillId="0" borderId="11" xfId="56" applyFont="1" applyBorder="1">
      <alignment/>
      <protection/>
    </xf>
    <xf numFmtId="0" fontId="54" fillId="0" borderId="12" xfId="56" applyFont="1" applyBorder="1">
      <alignment/>
      <protection/>
    </xf>
    <xf numFmtId="0" fontId="55" fillId="0" borderId="0" xfId="56" applyFont="1">
      <alignment/>
      <protection/>
    </xf>
    <xf numFmtId="0" fontId="54" fillId="0" borderId="0" xfId="56" applyFont="1">
      <alignment/>
      <protection/>
    </xf>
    <xf numFmtId="0" fontId="36" fillId="0" borderId="14" xfId="56" applyBorder="1">
      <alignment/>
      <protection/>
    </xf>
    <xf numFmtId="0" fontId="36" fillId="0" borderId="15" xfId="56" applyBorder="1">
      <alignment/>
      <protection/>
    </xf>
    <xf numFmtId="0" fontId="53" fillId="0" borderId="16" xfId="56" applyFont="1" applyBorder="1" applyAlignment="1">
      <alignment wrapText="1"/>
      <protection/>
    </xf>
    <xf numFmtId="0" fontId="53" fillId="0" borderId="0" xfId="56" applyFont="1" applyBorder="1" applyAlignment="1">
      <alignment wrapText="1"/>
      <protection/>
    </xf>
    <xf numFmtId="0" fontId="56" fillId="0" borderId="10" xfId="56" applyFont="1" applyBorder="1">
      <alignment/>
      <protection/>
    </xf>
    <xf numFmtId="0" fontId="56" fillId="0" borderId="11" xfId="56" applyFont="1" applyBorder="1">
      <alignment/>
      <protection/>
    </xf>
    <xf numFmtId="0" fontId="56" fillId="0" borderId="12" xfId="56" applyFont="1" applyBorder="1">
      <alignment/>
      <protection/>
    </xf>
    <xf numFmtId="0" fontId="54" fillId="0" borderId="0" xfId="56" applyFont="1">
      <alignment/>
      <protection/>
    </xf>
    <xf numFmtId="0" fontId="57" fillId="0" borderId="0" xfId="56" applyFont="1">
      <alignment/>
      <protection/>
    </xf>
    <xf numFmtId="0" fontId="58" fillId="0" borderId="0" xfId="56" applyFont="1">
      <alignment/>
      <protection/>
    </xf>
    <xf numFmtId="14" fontId="37" fillId="0" borderId="0" xfId="56" applyNumberFormat="1" applyFont="1">
      <alignment/>
      <protection/>
    </xf>
    <xf numFmtId="0" fontId="59" fillId="0" borderId="0" xfId="56" applyFont="1" applyAlignment="1">
      <alignment horizontal="center"/>
      <protection/>
    </xf>
    <xf numFmtId="0" fontId="40" fillId="0" borderId="0" xfId="56" applyFont="1" applyAlignment="1">
      <alignment horizontal="center"/>
      <protection/>
    </xf>
    <xf numFmtId="0" fontId="51" fillId="0" borderId="0" xfId="56" applyFont="1" applyAlignment="1">
      <alignment horizontal="center"/>
      <protection/>
    </xf>
    <xf numFmtId="166" fontId="37" fillId="0" borderId="0" xfId="56" applyNumberFormat="1" applyFont="1">
      <alignment/>
      <protection/>
    </xf>
    <xf numFmtId="0" fontId="54" fillId="0" borderId="16" xfId="56" applyFont="1" applyBorder="1">
      <alignment/>
      <protection/>
    </xf>
    <xf numFmtId="0" fontId="54" fillId="0" borderId="0" xfId="56" applyFont="1" applyBorder="1">
      <alignment/>
      <protection/>
    </xf>
    <xf numFmtId="0" fontId="54" fillId="0" borderId="17" xfId="56" applyFont="1" applyBorder="1">
      <alignment/>
      <protection/>
    </xf>
    <xf numFmtId="0" fontId="36" fillId="0" borderId="0" xfId="56" applyBorder="1" applyAlignment="1" applyProtection="1">
      <alignment/>
      <protection/>
    </xf>
    <xf numFmtId="0" fontId="36" fillId="0" borderId="0" xfId="56" applyBorder="1" applyAlignment="1" applyProtection="1">
      <alignment horizontal="center"/>
      <protection/>
    </xf>
    <xf numFmtId="0" fontId="37" fillId="0" borderId="0" xfId="56" applyFont="1" applyProtection="1">
      <alignment/>
      <protection/>
    </xf>
    <xf numFmtId="0" fontId="36" fillId="0" borderId="0" xfId="56" applyProtection="1">
      <alignment/>
      <protection/>
    </xf>
    <xf numFmtId="0" fontId="51" fillId="0" borderId="0" xfId="56" applyFont="1">
      <alignment/>
      <protection/>
    </xf>
    <xf numFmtId="0" fontId="37" fillId="0" borderId="0" xfId="56" applyFont="1" applyFill="1">
      <alignment/>
      <protection/>
    </xf>
    <xf numFmtId="0" fontId="36" fillId="0" borderId="0" xfId="56" applyFont="1">
      <alignment/>
      <protection/>
    </xf>
    <xf numFmtId="0" fontId="36" fillId="0" borderId="0" xfId="56" applyFont="1" applyProtection="1">
      <alignment/>
      <protection/>
    </xf>
    <xf numFmtId="0" fontId="54" fillId="0" borderId="0" xfId="56" applyFont="1" applyAlignment="1" applyProtection="1">
      <alignment horizontal="right"/>
      <protection/>
    </xf>
    <xf numFmtId="0" fontId="36" fillId="0" borderId="0" xfId="56" applyFont="1" applyBorder="1" applyAlignment="1" applyProtection="1">
      <alignment/>
      <protection/>
    </xf>
    <xf numFmtId="0" fontId="51" fillId="0" borderId="10" xfId="56" applyFont="1" applyBorder="1" applyProtection="1">
      <alignment/>
      <protection/>
    </xf>
    <xf numFmtId="0" fontId="36" fillId="0" borderId="11" xfId="56" applyFont="1" applyBorder="1" applyProtection="1">
      <alignment/>
      <protection/>
    </xf>
    <xf numFmtId="0" fontId="36" fillId="0" borderId="12" xfId="56" applyFont="1" applyBorder="1" applyProtection="1">
      <alignment/>
      <protection/>
    </xf>
    <xf numFmtId="0" fontId="51" fillId="0" borderId="0" xfId="56" applyFont="1" applyProtection="1">
      <alignment/>
      <protection/>
    </xf>
    <xf numFmtId="0" fontId="60" fillId="0" borderId="0" xfId="56" applyFont="1" applyProtection="1">
      <alignment/>
      <protection/>
    </xf>
    <xf numFmtId="0" fontId="36" fillId="0" borderId="10" xfId="56" applyFont="1" applyBorder="1" applyProtection="1">
      <alignment/>
      <protection/>
    </xf>
    <xf numFmtId="0" fontId="36" fillId="0" borderId="14" xfId="56" applyFont="1" applyBorder="1" applyProtection="1">
      <alignment/>
      <protection/>
    </xf>
    <xf numFmtId="0" fontId="53" fillId="0" borderId="16" xfId="56" applyFont="1" applyBorder="1" applyAlignment="1">
      <alignment wrapText="1"/>
      <protection/>
    </xf>
    <xf numFmtId="0" fontId="53" fillId="0" borderId="0" xfId="56" applyFont="1" applyBorder="1" applyAlignment="1">
      <alignment wrapText="1"/>
      <protection/>
    </xf>
    <xf numFmtId="0" fontId="53" fillId="0" borderId="14" xfId="56" applyFont="1" applyBorder="1" applyAlignment="1">
      <alignment horizontal="left"/>
      <protection/>
    </xf>
    <xf numFmtId="0" fontId="53" fillId="0" borderId="15" xfId="56" applyFont="1" applyBorder="1" applyAlignment="1">
      <alignment wrapText="1"/>
      <protection/>
    </xf>
    <xf numFmtId="0" fontId="53" fillId="0" borderId="19" xfId="56" applyFont="1" applyBorder="1" applyAlignment="1">
      <alignment/>
      <protection/>
    </xf>
    <xf numFmtId="0" fontId="53" fillId="0" borderId="20" xfId="56" applyFont="1" applyBorder="1" applyAlignment="1">
      <alignment/>
      <protection/>
    </xf>
    <xf numFmtId="0" fontId="53" fillId="0" borderId="20" xfId="56" applyFont="1" applyBorder="1" applyAlignment="1">
      <alignment wrapText="1"/>
      <protection/>
    </xf>
    <xf numFmtId="0" fontId="53" fillId="0" borderId="14" xfId="56" applyFont="1" applyBorder="1" applyAlignment="1">
      <alignment/>
      <protection/>
    </xf>
    <xf numFmtId="0" fontId="36" fillId="0" borderId="14" xfId="56" applyFont="1" applyBorder="1">
      <alignment/>
      <protection/>
    </xf>
    <xf numFmtId="0" fontId="53" fillId="0" borderId="14" xfId="56" applyFont="1" applyBorder="1">
      <alignment/>
      <protection/>
    </xf>
    <xf numFmtId="0" fontId="36" fillId="0" borderId="13" xfId="56" applyFont="1" applyBorder="1" applyAlignment="1" applyProtection="1">
      <alignment vertical="top" wrapText="1"/>
      <protection locked="0"/>
    </xf>
    <xf numFmtId="0" fontId="36" fillId="0" borderId="14" xfId="56" applyFont="1" applyBorder="1" applyAlignment="1" applyProtection="1">
      <alignment vertical="top" wrapText="1"/>
      <protection locked="0"/>
    </xf>
    <xf numFmtId="0" fontId="36" fillId="0" borderId="15" xfId="56" applyFont="1" applyBorder="1" applyAlignment="1" applyProtection="1">
      <alignment vertical="top" wrapText="1"/>
      <protection locked="0"/>
    </xf>
    <xf numFmtId="165" fontId="36" fillId="0" borderId="0" xfId="56" applyNumberFormat="1" applyAlignment="1">
      <alignment/>
      <protection/>
    </xf>
    <xf numFmtId="0" fontId="0" fillId="0" borderId="0" xfId="0" applyAlignment="1">
      <alignment/>
    </xf>
    <xf numFmtId="0" fontId="36" fillId="0" borderId="14" xfId="56" applyFont="1" applyBorder="1" applyAlignment="1" applyProtection="1">
      <alignment/>
      <protection locked="0"/>
    </xf>
    <xf numFmtId="14" fontId="61" fillId="0" borderId="0" xfId="56" applyNumberFormat="1" applyFont="1" applyAlignment="1" applyProtection="1">
      <alignment/>
      <protection/>
    </xf>
    <xf numFmtId="0" fontId="61" fillId="0" borderId="0" xfId="56" applyFont="1" applyAlignment="1" applyProtection="1">
      <alignment/>
      <protection/>
    </xf>
    <xf numFmtId="166" fontId="61" fillId="0" borderId="0" xfId="56" applyNumberFormat="1" applyFont="1" applyAlignment="1" applyProtection="1">
      <alignment/>
      <protection/>
    </xf>
    <xf numFmtId="0" fontId="36" fillId="0" borderId="13" xfId="56" applyBorder="1" applyAlignment="1" applyProtection="1">
      <alignment/>
      <protection locked="0"/>
    </xf>
    <xf numFmtId="0" fontId="36" fillId="0" borderId="14" xfId="56" applyBorder="1" applyAlignment="1" applyProtection="1">
      <alignment/>
      <protection locked="0"/>
    </xf>
    <xf numFmtId="0" fontId="36" fillId="0" borderId="13" xfId="56" applyBorder="1" applyAlignment="1" applyProtection="1">
      <alignment horizontal="center"/>
      <protection locked="0"/>
    </xf>
    <xf numFmtId="0" fontId="36" fillId="0" borderId="14" xfId="56" applyBorder="1" applyAlignment="1" applyProtection="1">
      <alignment horizontal="center"/>
      <protection locked="0"/>
    </xf>
    <xf numFmtId="0" fontId="36" fillId="0" borderId="15" xfId="56" applyBorder="1" applyAlignment="1" applyProtection="1">
      <alignment horizontal="center"/>
      <protection locked="0"/>
    </xf>
    <xf numFmtId="167" fontId="36" fillId="0" borderId="14" xfId="56" applyNumberFormat="1" applyBorder="1" applyAlignment="1" applyProtection="1">
      <alignment horizontal="center"/>
      <protection locked="0"/>
    </xf>
    <xf numFmtId="0" fontId="36" fillId="0" borderId="18" xfId="56" applyBorder="1" applyAlignment="1" applyProtection="1">
      <alignment/>
      <protection locked="0"/>
    </xf>
    <xf numFmtId="0" fontId="36" fillId="0" borderId="19" xfId="56" applyBorder="1" applyAlignment="1" applyProtection="1">
      <alignment/>
      <protection locked="0"/>
    </xf>
    <xf numFmtId="166" fontId="36" fillId="0" borderId="18" xfId="56" applyNumberFormat="1" applyBorder="1" applyAlignment="1" applyProtection="1">
      <alignment/>
      <protection locked="0"/>
    </xf>
    <xf numFmtId="166" fontId="36" fillId="0" borderId="19" xfId="56" applyNumberFormat="1" applyBorder="1" applyAlignment="1" applyProtection="1">
      <alignment/>
      <protection locked="0"/>
    </xf>
    <xf numFmtId="166" fontId="36" fillId="0" borderId="20" xfId="56" applyNumberFormat="1" applyBorder="1" applyAlignment="1" applyProtection="1">
      <alignment/>
      <protection locked="0"/>
    </xf>
    <xf numFmtId="0" fontId="36" fillId="0" borderId="19" xfId="56" applyBorder="1" applyAlignment="1" applyProtection="1">
      <alignment horizontal="center"/>
      <protection locked="0"/>
    </xf>
    <xf numFmtId="0" fontId="36" fillId="0" borderId="20" xfId="56" applyBorder="1" applyAlignment="1" applyProtection="1">
      <alignment horizontal="center"/>
      <protection locked="0"/>
    </xf>
    <xf numFmtId="0" fontId="36" fillId="0" borderId="20" xfId="56" applyBorder="1" applyAlignment="1" applyProtection="1">
      <alignment/>
      <protection locked="0"/>
    </xf>
    <xf numFmtId="14" fontId="54" fillId="0" borderId="18" xfId="56" applyNumberFormat="1" applyFont="1" applyBorder="1" applyAlignment="1" applyProtection="1">
      <alignment horizontal="center"/>
      <protection locked="0"/>
    </xf>
    <xf numFmtId="14" fontId="54" fillId="0" borderId="19" xfId="56" applyNumberFormat="1" applyFont="1" applyBorder="1" applyAlignment="1" applyProtection="1">
      <alignment horizontal="center"/>
      <protection locked="0"/>
    </xf>
    <xf numFmtId="14" fontId="54" fillId="0" borderId="20" xfId="56" applyNumberFormat="1" applyFont="1" applyBorder="1" applyAlignment="1" applyProtection="1">
      <alignment horizontal="center"/>
      <protection locked="0"/>
    </xf>
    <xf numFmtId="0" fontId="55" fillId="0" borderId="18" xfId="56" applyFont="1" applyBorder="1" applyAlignment="1" applyProtection="1">
      <alignment horizontal="center"/>
      <protection locked="0"/>
    </xf>
    <xf numFmtId="0" fontId="55" fillId="0" borderId="19" xfId="56" applyFont="1" applyBorder="1" applyAlignment="1" applyProtection="1">
      <alignment horizontal="center"/>
      <protection locked="0"/>
    </xf>
    <xf numFmtId="0" fontId="55" fillId="0" borderId="20" xfId="56" applyFont="1" applyBorder="1" applyAlignment="1" applyProtection="1">
      <alignment horizontal="center"/>
      <protection locked="0"/>
    </xf>
    <xf numFmtId="0" fontId="37" fillId="0" borderId="19" xfId="56" applyFont="1" applyBorder="1" applyAlignment="1" applyProtection="1">
      <alignment horizontal="center"/>
      <protection locked="0"/>
    </xf>
    <xf numFmtId="0" fontId="37" fillId="0" borderId="20" xfId="56" applyFont="1" applyBorder="1" applyAlignment="1" applyProtection="1">
      <alignment horizontal="center"/>
      <protection locked="0"/>
    </xf>
    <xf numFmtId="0" fontId="51" fillId="0" borderId="18" xfId="56" applyFont="1" applyBorder="1" applyAlignment="1">
      <alignment horizontal="center"/>
      <protection/>
    </xf>
    <xf numFmtId="0" fontId="51" fillId="0" borderId="19" xfId="56" applyFont="1" applyBorder="1" applyAlignment="1">
      <alignment horizontal="center"/>
      <protection/>
    </xf>
    <xf numFmtId="0" fontId="51" fillId="0" borderId="20" xfId="56" applyFont="1" applyBorder="1" applyAlignment="1">
      <alignment horizontal="center"/>
      <protection/>
    </xf>
    <xf numFmtId="0" fontId="58" fillId="0" borderId="18" xfId="56" applyFont="1" applyBorder="1" applyAlignment="1">
      <alignment horizontal="center"/>
      <protection/>
    </xf>
    <xf numFmtId="0" fontId="58" fillId="0" borderId="19" xfId="56" applyFont="1" applyBorder="1" applyAlignment="1">
      <alignment horizontal="center"/>
      <protection/>
    </xf>
    <xf numFmtId="0" fontId="58" fillId="0" borderId="20" xfId="56" applyFont="1" applyBorder="1" applyAlignment="1">
      <alignment horizontal="center"/>
      <protection/>
    </xf>
    <xf numFmtId="0" fontId="36" fillId="0" borderId="19" xfId="56" applyBorder="1" applyAlignment="1">
      <alignment horizontal="center"/>
      <protection/>
    </xf>
    <xf numFmtId="0" fontId="36" fillId="0" borderId="20" xfId="56" applyBorder="1" applyAlignment="1">
      <alignment horizontal="center"/>
      <protection/>
    </xf>
    <xf numFmtId="0" fontId="36" fillId="0" borderId="18" xfId="56" applyBorder="1" applyAlignment="1" applyProtection="1">
      <alignment/>
      <protection/>
    </xf>
    <xf numFmtId="0" fontId="36" fillId="0" borderId="19" xfId="56" applyBorder="1" applyAlignment="1" applyProtection="1">
      <alignment/>
      <protection/>
    </xf>
    <xf numFmtId="0" fontId="36" fillId="0" borderId="20" xfId="56" applyBorder="1" applyAlignment="1" applyProtection="1">
      <alignment/>
      <protection/>
    </xf>
    <xf numFmtId="164" fontId="36" fillId="0" borderId="18" xfId="56" applyNumberFormat="1" applyBorder="1" applyAlignment="1" applyProtection="1">
      <alignment wrapText="1"/>
      <protection locked="0"/>
    </xf>
    <xf numFmtId="164" fontId="36" fillId="0" borderId="19" xfId="56" applyNumberFormat="1" applyBorder="1" applyAlignment="1" applyProtection="1">
      <alignment wrapText="1"/>
      <protection locked="0"/>
    </xf>
    <xf numFmtId="164" fontId="36" fillId="0" borderId="20" xfId="56" applyNumberFormat="1" applyBorder="1" applyAlignment="1" applyProtection="1">
      <alignment wrapText="1"/>
      <protection locked="0"/>
    </xf>
    <xf numFmtId="164" fontId="36" fillId="0" borderId="18" xfId="56" applyNumberFormat="1" applyBorder="1" applyAlignment="1" applyProtection="1">
      <alignment horizontal="center"/>
      <protection locked="0"/>
    </xf>
    <xf numFmtId="164" fontId="36" fillId="0" borderId="19" xfId="56" applyNumberFormat="1" applyBorder="1" applyAlignment="1" applyProtection="1">
      <alignment horizontal="center"/>
      <protection locked="0"/>
    </xf>
    <xf numFmtId="164" fontId="36" fillId="0" borderId="20" xfId="56" applyNumberFormat="1" applyBorder="1" applyAlignment="1" applyProtection="1">
      <alignment horizontal="center"/>
      <protection locked="0"/>
    </xf>
    <xf numFmtId="0" fontId="51" fillId="0" borderId="10" xfId="56" applyFont="1" applyBorder="1" applyAlignment="1">
      <alignment vertical="center"/>
      <protection/>
    </xf>
    <xf numFmtId="0" fontId="36" fillId="0" borderId="11" xfId="56" applyFont="1" applyBorder="1" applyAlignment="1">
      <alignment vertical="center"/>
      <protection/>
    </xf>
    <xf numFmtId="0" fontId="36" fillId="0" borderId="12" xfId="56" applyFont="1" applyBorder="1" applyAlignment="1">
      <alignment vertical="center"/>
      <protection/>
    </xf>
    <xf numFmtId="0" fontId="36" fillId="0" borderId="13" xfId="56" applyFont="1" applyBorder="1" applyAlignment="1">
      <alignment vertical="center"/>
      <protection/>
    </xf>
    <xf numFmtId="0" fontId="36" fillId="0" borderId="14" xfId="56" applyFont="1" applyBorder="1" applyAlignment="1">
      <alignment vertical="center"/>
      <protection/>
    </xf>
    <xf numFmtId="0" fontId="36" fillId="0" borderId="15" xfId="56" applyFont="1" applyBorder="1" applyAlignment="1">
      <alignment vertical="center"/>
      <protection/>
    </xf>
    <xf numFmtId="0" fontId="36" fillId="0" borderId="13" xfId="56" applyBorder="1" applyAlignment="1" applyProtection="1">
      <alignment horizontal="center"/>
      <protection/>
    </xf>
    <xf numFmtId="0" fontId="36" fillId="0" borderId="14" xfId="56" applyBorder="1" applyAlignment="1" applyProtection="1">
      <alignment horizontal="center"/>
      <protection/>
    </xf>
    <xf numFmtId="0" fontId="36" fillId="0" borderId="15" xfId="56" applyBorder="1" applyAlignment="1" applyProtection="1">
      <alignment horizontal="center"/>
      <protection/>
    </xf>
    <xf numFmtId="14" fontId="36" fillId="0" borderId="14" xfId="56" applyNumberFormat="1" applyBorder="1" applyAlignment="1" applyProtection="1">
      <alignment/>
      <protection locked="0"/>
    </xf>
    <xf numFmtId="0" fontId="36" fillId="0" borderId="15" xfId="56" applyBorder="1" applyAlignment="1" applyProtection="1">
      <alignment/>
      <protection locked="0"/>
    </xf>
    <xf numFmtId="0" fontId="53" fillId="0" borderId="10" xfId="56" applyFont="1" applyBorder="1" applyAlignment="1">
      <alignment wrapText="1"/>
      <protection/>
    </xf>
    <xf numFmtId="0" fontId="53" fillId="0" borderId="11" xfId="56" applyFont="1" applyBorder="1" applyAlignment="1">
      <alignment wrapText="1"/>
      <protection/>
    </xf>
    <xf numFmtId="0" fontId="53" fillId="0" borderId="12" xfId="56" applyFont="1" applyBorder="1" applyAlignment="1">
      <alignment wrapText="1"/>
      <protection/>
    </xf>
    <xf numFmtId="0" fontId="53" fillId="0" borderId="18" xfId="56" applyFont="1" applyBorder="1" applyAlignment="1" applyProtection="1">
      <alignment/>
      <protection locked="0"/>
    </xf>
    <xf numFmtId="167" fontId="36" fillId="0" borderId="13" xfId="56" applyNumberFormat="1" applyBorder="1" applyAlignment="1" applyProtection="1">
      <alignment horizontal="center"/>
      <protection locked="0"/>
    </xf>
    <xf numFmtId="167" fontId="0" fillId="0" borderId="14" xfId="0" applyNumberFormat="1" applyBorder="1" applyAlignment="1" applyProtection="1">
      <alignment horizontal="center"/>
      <protection locked="0"/>
    </xf>
    <xf numFmtId="0" fontId="36" fillId="0" borderId="13" xfId="56" applyBorder="1" applyAlignment="1">
      <alignment/>
      <protection/>
    </xf>
    <xf numFmtId="0" fontId="36" fillId="0" borderId="14" xfId="56" applyBorder="1" applyAlignment="1">
      <alignment/>
      <protection/>
    </xf>
    <xf numFmtId="0" fontId="36" fillId="0" borderId="15" xfId="56" applyBorder="1" applyAlignment="1">
      <alignment/>
      <protection/>
    </xf>
    <xf numFmtId="165" fontId="36" fillId="0" borderId="13" xfId="56" applyNumberFormat="1" applyBorder="1" applyAlignment="1" applyProtection="1">
      <alignment horizontal="center"/>
      <protection locked="0"/>
    </xf>
    <xf numFmtId="165" fontId="36" fillId="0" borderId="14" xfId="56" applyNumberFormat="1" applyBorder="1" applyAlignment="1" applyProtection="1">
      <alignment horizontal="center"/>
      <protection locked="0"/>
    </xf>
    <xf numFmtId="165" fontId="36" fillId="0" borderId="15" xfId="56" applyNumberFormat="1" applyBorder="1" applyAlignment="1" applyProtection="1">
      <alignment horizontal="center"/>
      <protection locked="0"/>
    </xf>
    <xf numFmtId="164" fontId="36" fillId="0" borderId="13" xfId="56" applyNumberFormat="1" applyBorder="1" applyAlignment="1" applyProtection="1">
      <alignment/>
      <protection locked="0"/>
    </xf>
    <xf numFmtId="164" fontId="0" fillId="0" borderId="14" xfId="0" applyNumberFormat="1" applyBorder="1" applyAlignment="1" applyProtection="1">
      <alignment/>
      <protection locked="0"/>
    </xf>
    <xf numFmtId="164" fontId="0" fillId="0" borderId="15" xfId="0" applyNumberFormat="1" applyBorder="1" applyAlignment="1" applyProtection="1">
      <alignment/>
      <protection locked="0"/>
    </xf>
    <xf numFmtId="0" fontId="0" fillId="0" borderId="1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6</xdr:row>
      <xdr:rowOff>161925</xdr:rowOff>
    </xdr:to>
    <xdr:grpSp>
      <xdr:nvGrpSpPr>
        <xdr:cNvPr id="1" name="Group 6"/>
        <xdr:cNvGrpSpPr>
          <a:grpSpLocks/>
        </xdr:cNvGrpSpPr>
      </xdr:nvGrpSpPr>
      <xdr:grpSpPr>
        <a:xfrm>
          <a:off x="0" y="0"/>
          <a:ext cx="5038725" cy="1323975"/>
          <a:chOff x="0" y="1762125"/>
          <a:chExt cx="4924425" cy="1323975"/>
        </a:xfrm>
        <a:solidFill>
          <a:srgbClr val="FFFFFF"/>
        </a:solidFill>
      </xdr:grpSpPr>
      <xdr:grpSp>
        <xdr:nvGrpSpPr>
          <xdr:cNvPr id="2" name="Group 7"/>
          <xdr:cNvGrpSpPr>
            <a:grpSpLocks/>
          </xdr:cNvGrpSpPr>
        </xdr:nvGrpSpPr>
        <xdr:grpSpPr>
          <a:xfrm>
            <a:off x="0" y="1762125"/>
            <a:ext cx="4924425" cy="1323975"/>
            <a:chOff x="0" y="1762125"/>
            <a:chExt cx="4924425" cy="1323975"/>
          </a:xfrm>
          <a:solidFill>
            <a:srgbClr val="FFFFFF"/>
          </a:solidFill>
        </xdr:grpSpPr>
        <xdr:sp>
          <xdr:nvSpPr>
            <xdr:cNvPr id="3" name="TextBox 9"/>
            <xdr:cNvSpPr txBox="1">
              <a:spLocks noChangeArrowheads="1"/>
            </xdr:cNvSpPr>
          </xdr:nvSpPr>
          <xdr:spPr>
            <a:xfrm>
              <a:off x="707886" y="1762125"/>
              <a:ext cx="4216539" cy="971467"/>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MISSOURI LOW INCOME WEATHERIZATION</a:t>
              </a:r>
              <a:r>
                <a:rPr lang="en-US" cap="none" sz="1100" b="1" i="0" u="none" baseline="0">
                  <a:solidFill>
                    <a:srgbClr val="000000"/>
                  </a:solidFill>
                  <a:latin typeface="Arial"/>
                  <a:ea typeface="Arial"/>
                  <a:cs typeface="Arial"/>
                </a:rPr>
                <a:t> ASSISTANCE
</a:t>
              </a:r>
              <a:r>
                <a:rPr lang="en-US" cap="none" sz="1100" b="1" i="0" u="none" baseline="0">
                  <a:solidFill>
                    <a:srgbClr val="000000"/>
                  </a:solidFill>
                  <a:latin typeface="Arial"/>
                  <a:ea typeface="Arial"/>
                  <a:cs typeface="Arial"/>
                </a:rPr>
                <a:t>PROGRAM APPLICATION
</a:t>
              </a:r>
              <a:r>
                <a:rPr lang="en-US" cap="none" sz="11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SOUTH CENTRAL MISSOURI COMMUNITY ACTION AGENCY
</a:t>
              </a:r>
              <a:r>
                <a:rPr lang="en-US" cap="none" sz="900" b="1" i="0" u="none" baseline="0">
                  <a:solidFill>
                    <a:srgbClr val="000000"/>
                  </a:solidFill>
                  <a:latin typeface="Arial"/>
                  <a:ea typeface="Arial"/>
                  <a:cs typeface="Arial"/>
                </a:rPr>
                <a:t>P.O. Box 6
</a:t>
              </a:r>
              <a:r>
                <a:rPr lang="en-US" cap="none" sz="900" b="1" i="0" u="none" baseline="0">
                  <a:solidFill>
                    <a:srgbClr val="000000"/>
                  </a:solidFill>
                  <a:latin typeface="Arial"/>
                  <a:ea typeface="Arial"/>
                  <a:cs typeface="Arial"/>
                </a:rPr>
                <a:t>Winona, MO 65588</a:t>
              </a:r>
            </a:p>
          </xdr:txBody>
        </xdr:sp>
        <xdr:sp>
          <xdr:nvSpPr>
            <xdr:cNvPr id="4" name="TextBox 10"/>
            <xdr:cNvSpPr txBox="1">
              <a:spLocks noChangeArrowheads="1"/>
            </xdr:cNvSpPr>
          </xdr:nvSpPr>
          <xdr:spPr>
            <a:xfrm>
              <a:off x="0" y="2695527"/>
              <a:ext cx="4924425" cy="390573"/>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Answer every question on the application and provide the proper supporting</a:t>
              </a:r>
              <a:r>
                <a:rPr lang="en-US" cap="none" sz="800" b="0" i="0" u="none" baseline="0">
                  <a:solidFill>
                    <a:srgbClr val="000000"/>
                  </a:solidFill>
                  <a:latin typeface="Arial"/>
                  <a:ea typeface="Arial"/>
                  <a:cs typeface="Arial"/>
                </a:rPr>
                <a:t> documentation.
</a:t>
              </a:r>
              <a:r>
                <a:rPr lang="en-US" cap="none" sz="800" b="0" i="0" u="none" baseline="0">
                  <a:solidFill>
                    <a:srgbClr val="000000"/>
                  </a:solidFill>
                  <a:latin typeface="Arial"/>
                  <a:ea typeface="Arial"/>
                  <a:cs typeface="Arial"/>
                </a:rPr>
                <a:t>Leaving questions blank on the application or failing to provide proper documentation will cause delays.</a:t>
              </a:r>
            </a:p>
          </xdr:txBody>
        </xdr:sp>
      </xdr:grpSp>
      <xdr:pic>
        <xdr:nvPicPr>
          <xdr:cNvPr id="5" name="il_fi" descr="http://www.adeca.alabama.gov/C14/Weatherization%20Assistance%20Prog/Image%20Library/wxlogo-high.jpg"/>
          <xdr:cNvPicPr preferRelativeResize="1">
            <a:picLocks noChangeAspect="1"/>
          </xdr:cNvPicPr>
        </xdr:nvPicPr>
        <xdr:blipFill>
          <a:blip r:embed="rId1"/>
          <a:stretch>
            <a:fillRect/>
          </a:stretch>
        </xdr:blipFill>
        <xdr:spPr>
          <a:xfrm>
            <a:off x="94795" y="1771724"/>
            <a:ext cx="571233" cy="902951"/>
          </a:xfrm>
          <a:prstGeom prst="rect">
            <a:avLst/>
          </a:prstGeom>
          <a:noFill/>
          <a:ln w="9525" cmpd="sng">
            <a:noFill/>
          </a:ln>
        </xdr:spPr>
      </xdr:pic>
    </xdr:grpSp>
    <xdr:clientData/>
  </xdr:twoCellAnchor>
  <xdr:oneCellAnchor>
    <xdr:from>
      <xdr:col>0</xdr:col>
      <xdr:colOff>0</xdr:colOff>
      <xdr:row>77</xdr:row>
      <xdr:rowOff>161925</xdr:rowOff>
    </xdr:from>
    <xdr:ext cx="6934200" cy="9096375"/>
    <xdr:sp>
      <xdr:nvSpPr>
        <xdr:cNvPr id="6" name="AutoShape 185"/>
        <xdr:cNvSpPr>
          <a:spLocks noChangeAspect="1"/>
        </xdr:cNvSpPr>
      </xdr:nvSpPr>
      <xdr:spPr>
        <a:xfrm>
          <a:off x="0" y="19250025"/>
          <a:ext cx="6934200" cy="9096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77</xdr:row>
      <xdr:rowOff>9525</xdr:rowOff>
    </xdr:from>
    <xdr:to>
      <xdr:col>15</xdr:col>
      <xdr:colOff>561975</xdr:colOff>
      <xdr:row>77</xdr:row>
      <xdr:rowOff>180975</xdr:rowOff>
    </xdr:to>
    <xdr:sp>
      <xdr:nvSpPr>
        <xdr:cNvPr id="7" name="TextBox 12"/>
        <xdr:cNvSpPr txBox="1">
          <a:spLocks noChangeArrowheads="1"/>
        </xdr:cNvSpPr>
      </xdr:nvSpPr>
      <xdr:spPr>
        <a:xfrm>
          <a:off x="0" y="19097625"/>
          <a:ext cx="6962775" cy="17145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rPr>
            <a:t>TERMS AND CONDITIONS</a:t>
          </a:r>
        </a:p>
      </xdr:txBody>
    </xdr:sp>
    <xdr:clientData/>
  </xdr:twoCellAnchor>
  <xdr:twoCellAnchor>
    <xdr:from>
      <xdr:col>0</xdr:col>
      <xdr:colOff>9525</xdr:colOff>
      <xdr:row>78</xdr:row>
      <xdr:rowOff>0</xdr:rowOff>
    </xdr:from>
    <xdr:to>
      <xdr:col>15</xdr:col>
      <xdr:colOff>571500</xdr:colOff>
      <xdr:row>134</xdr:row>
      <xdr:rowOff>104775</xdr:rowOff>
    </xdr:to>
    <xdr:sp>
      <xdr:nvSpPr>
        <xdr:cNvPr id="8" name="Text Box 2"/>
        <xdr:cNvSpPr txBox="1">
          <a:spLocks noChangeArrowheads="1"/>
        </xdr:cNvSpPr>
      </xdr:nvSpPr>
      <xdr:spPr>
        <a:xfrm>
          <a:off x="9525" y="19278600"/>
          <a:ext cx="6962775" cy="105156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hereby apply for weatherization assistance through the Low-Income Weatherization Assistance Program, or LIWAP, administered by Missouri Department of Economic Development Division of Energy and implemented by the weatherization agency with whom I am filing this application.  I authorize and direct any federal, state or local agency, organization, business or individual to release to the weatherization agency any information needed to verify my application for weatherization assistance.  I further authorize and direct the weatherization agency to release information to other entities for the purpose of determining my household’s eligibility for the LIWAP.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authorize the release of my billing and utility consumption history from my utility vendors providing service to the residence for which I request weatherization assistance, and those vendors are hereby released from any liability for providing information to the weatherization agency.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understand information relating to my eligibility application or participation in the program, such as name, address, or income information, are generally exempt from disclosure and requests for such information will be treated by the Department of Economic Development Division of Energy consistent with the federal government's treatment of information requested under the Freedom of Information Act (FOIA), 5 U.S.C. 552, including the privacy protections contained in Exemption (b)(6) of the FOIA. A request for release of my personal information including but not limited to my name, address, or income information requires the Department of Economic Development Division of Energy to balance a clearly defined public interest in obtaining this information against my legitimate expectation of privacy.  If a legitimate, articulated public interest is found, the Department of Economic Development Division of Energy may release my information in the aggregate with other recipients’ information.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understand that funds for weatherization assistance for my residence may be provided by federal and state agencies, utility vendors, and other sources, and I hereby agree that my information, to the extent not specifically required to be kept confidential pursuant to the federal Privacy Act and Freedom of Information Act, and Missouri laws including the Sunshine Law, may be released by  the Department of Economic Development Division of Energy to qualified personnel for research, audits, program evaluation or reports, with appropriate restrictions on the use of that information (i.e., not to be released to the public).  If I receive LIWAP services, I specifically authorize the Department of Economic Development Division of Energy to release information regarding my identity, address, weatherization services performed on my residence and other pertinent information, to my utility vendors or other appropriate entities for use in analyzing the effects of weatherization on utility usage, for other research, or for required reporting purposes.  This authorization does not constitute public release of my identity, and I understand the Department of Economic Development Division of Energy will not publicly release or permit public release of my personnel information, and will place appropriate restrictions on use of my personal information.  Highly sensitive information such as Social Security numbers, income or medical information will be protected from disclosure under the Privacy Act and Freedom of Information Act, as well as the Missouri Sunshine Law.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Civil Rights Statement: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 person will be denied or discriminated against in connection with any program or activity receiving federal financial assistance from the U.S. Department of Energy because of race, color, national origin, age, sex or disability.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Access to Residence/Conditions: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agree and understand the Department of Economic Development Division of Energy staff, weatherization technicians and contractors must be given access to all areas of my home during business hours and on a reasonable schedule.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My signature below authorizes the Department of Economic Development Division of Energy employees, the weatherization agency employees, contractors and subcontractors to enter my home as needed to perform energy audits, weatherization work and inspections of weatherization work and such persons will not be held liable for any injury or expense incurred by me while participating in this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agree and understand that if my home is deemed unsafe or unacceptable for weatherization technicians, contractors or inspectors to perform their duties due to unsafe or dangerous conditions, presence of debris, clutter, mold, insect/rodent infestation, pets, threat of violence, etc., the project will be postponed until these conditions are corrected.   I agree to allow my home to be photographed for pre-and post-work documentation.  I understand that in order to weatherize my home, holes may be drilled in walls (particularly outside walls) to install insulation.  I understand holes will be plugged as part of the weatherization service, but that it is my responsibility to paint the plugs used to fill these holes.  I also understand that older vinyl or other siding may be damaged during this process.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Closing Certification: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My signature verifies this residence is not currently for sale, nor is it designated for acquisition, clearance or foreclosure by federal state or local programs, and has not been weatherized previously (unless work was performed prior to Sept. 30, 1994).  Upon completion of work, I give permission for the contractor, subcontractor, the weatherization agency employees, the Department of Economic Development Division of Energy employees and federal officials to inspect that work.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certify the information provided in this application is true, correct and complete to the best of my knowledge.  I understand that I may be fined, imprisoned or both under state or federal law if I make false statements on this application in order to get benefits I am not eligible to receive.  LIWAP service is free of charge, but I understand that if my home is served due to incomplete or incorrect information that would otherwise make my household ineligible, I accept responsibility for paying for services received.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My signature below indicates that I have read, understood and agree to the conditions of this application.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Applicant's Signature __________________________________   Date: ___________</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zark%20Action\My%20Documents\HUD\Housing%20Application%202.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
      <sheetName val="Sheet1"/>
      <sheetName val="wx data"/>
      <sheetName val="Weatherization App"/>
      <sheetName val="old Weatherization App"/>
      <sheetName val="Housing App"/>
      <sheetName val="Housing App (old)"/>
      <sheetName val="Housing Update "/>
      <sheetName val="good standing"/>
      <sheetName val="release of info"/>
    </sheetNames>
    <sheetDataSet>
      <sheetData sheetId="0">
        <row r="11">
          <cell r="A11" t="str">
            <v> </v>
          </cell>
        </row>
        <row r="12">
          <cell r="A12" t="str">
            <v>M</v>
          </cell>
        </row>
        <row r="13">
          <cell r="A13" t="str">
            <v>F</v>
          </cell>
        </row>
        <row r="43">
          <cell r="A43" t="str">
            <v> </v>
          </cell>
        </row>
        <row r="44">
          <cell r="A44" t="str">
            <v>White</v>
          </cell>
        </row>
        <row r="45">
          <cell r="A45" t="str">
            <v>black</v>
          </cell>
        </row>
        <row r="46">
          <cell r="A46" t="str">
            <v>Am Indian</v>
          </cell>
        </row>
        <row r="47">
          <cell r="A47" t="str">
            <v>Hispanic</v>
          </cell>
        </row>
        <row r="50">
          <cell r="A50" t="str">
            <v> </v>
          </cell>
        </row>
        <row r="51">
          <cell r="A51" t="str">
            <v>Spouse</v>
          </cell>
        </row>
        <row r="52">
          <cell r="A52" t="str">
            <v>Co-Head</v>
          </cell>
        </row>
        <row r="53">
          <cell r="A53" t="str">
            <v>Dependent under 19</v>
          </cell>
        </row>
        <row r="54">
          <cell r="A54" t="str">
            <v>Other Adult</v>
          </cell>
        </row>
        <row r="56">
          <cell r="A56" t="str">
            <v> </v>
          </cell>
        </row>
        <row r="57">
          <cell r="A57" t="str">
            <v>M</v>
          </cell>
        </row>
        <row r="58">
          <cell r="A58" t="str">
            <v>F</v>
          </cell>
        </row>
        <row r="60">
          <cell r="A60" t="str">
            <v> </v>
          </cell>
        </row>
        <row r="61">
          <cell r="A61" t="str">
            <v>Y</v>
          </cell>
        </row>
        <row r="62">
          <cell r="A62" t="str">
            <v>N</v>
          </cell>
        </row>
        <row r="65">
          <cell r="A65" t="str">
            <v>H</v>
          </cell>
        </row>
        <row r="66">
          <cell r="A66" t="str">
            <v>T</v>
          </cell>
        </row>
        <row r="69">
          <cell r="A69" t="str">
            <v>O</v>
          </cell>
        </row>
        <row r="70">
          <cell r="A70" t="str">
            <v>R</v>
          </cell>
        </row>
        <row r="73">
          <cell r="A73" t="str">
            <v>SS</v>
          </cell>
        </row>
        <row r="74">
          <cell r="A74" t="str">
            <v>SSD</v>
          </cell>
        </row>
        <row r="75">
          <cell r="A75" t="str">
            <v>SSI</v>
          </cell>
        </row>
        <row r="76">
          <cell r="A76" t="str">
            <v>Wages</v>
          </cell>
        </row>
        <row r="77">
          <cell r="A77" t="str">
            <v>Pension</v>
          </cell>
        </row>
        <row r="78">
          <cell r="A78" t="str">
            <v>Self Employed</v>
          </cell>
        </row>
      </sheetData>
      <sheetData sheetId="2">
        <row r="2">
          <cell r="A2" t="str">
            <v>Douglas</v>
          </cell>
        </row>
        <row r="3">
          <cell r="A3" t="str">
            <v>Howell</v>
          </cell>
        </row>
        <row r="4">
          <cell r="A4" t="str">
            <v>Oregon</v>
          </cell>
        </row>
        <row r="5">
          <cell r="A5" t="str">
            <v>Ozark</v>
          </cell>
        </row>
        <row r="6">
          <cell r="A6" t="str">
            <v>Texas</v>
          </cell>
        </row>
        <row r="7">
          <cell r="A7" t="str">
            <v>Wright</v>
          </cell>
        </row>
        <row r="10">
          <cell r="A10" t="str">
            <v>wages</v>
          </cell>
        </row>
        <row r="11">
          <cell r="A11" t="str">
            <v>self employment</v>
          </cell>
        </row>
        <row r="12">
          <cell r="A12" t="str">
            <v>SS</v>
          </cell>
        </row>
        <row r="13">
          <cell r="A13" t="str">
            <v>SSDI</v>
          </cell>
        </row>
        <row r="14">
          <cell r="A14" t="str">
            <v>SSI</v>
          </cell>
        </row>
        <row r="15">
          <cell r="A15" t="str">
            <v>Unemployment</v>
          </cell>
        </row>
        <row r="16">
          <cell r="A16" t="str">
            <v>Pension</v>
          </cell>
        </row>
        <row r="17">
          <cell r="A17" t="str">
            <v>TANF</v>
          </cell>
        </row>
        <row r="20">
          <cell r="A20" t="str">
            <v>weekly</v>
          </cell>
        </row>
        <row r="21">
          <cell r="A21" t="str">
            <v>biweekly</v>
          </cell>
        </row>
        <row r="22">
          <cell r="A22" t="str">
            <v>2 x month</v>
          </cell>
        </row>
        <row r="23">
          <cell r="A23" t="str">
            <v>monthly</v>
          </cell>
        </row>
        <row r="24">
          <cell r="A24" t="str">
            <v>annual</v>
          </cell>
        </row>
        <row r="27">
          <cell r="A27" t="str">
            <v>propane</v>
          </cell>
        </row>
        <row r="28">
          <cell r="A28" t="str">
            <v>natural gas</v>
          </cell>
        </row>
        <row r="29">
          <cell r="A29" t="str">
            <v>electricity</v>
          </cell>
        </row>
        <row r="30">
          <cell r="A30" t="str">
            <v>wood</v>
          </cell>
        </row>
        <row r="31">
          <cell r="A31" t="str">
            <v>fuel oil</v>
          </cell>
        </row>
      </sheetData>
      <sheetData sheetId="4">
        <row r="64">
          <cell r="F64" t="str">
            <v>None</v>
          </cell>
        </row>
        <row r="65">
          <cell r="B65" t="str">
            <v>Electric</v>
          </cell>
          <cell r="F65" t="str">
            <v>Electric</v>
          </cell>
        </row>
        <row r="66">
          <cell r="B66" t="str">
            <v>Natural Gas</v>
          </cell>
          <cell r="F66" t="str">
            <v>Natural Gas</v>
          </cell>
        </row>
        <row r="67">
          <cell r="B67" t="str">
            <v>Propane</v>
          </cell>
          <cell r="F67" t="str">
            <v>Propane</v>
          </cell>
        </row>
        <row r="68">
          <cell r="B68" t="str">
            <v>Wood</v>
          </cell>
          <cell r="F68" t="str">
            <v>Wood</v>
          </cell>
        </row>
        <row r="69">
          <cell r="B69" t="str">
            <v>Fuel Oil</v>
          </cell>
          <cell r="F69" t="str">
            <v>Fuel Oil</v>
          </cell>
        </row>
        <row r="70">
          <cell r="B70" t="str">
            <v>Other</v>
          </cell>
          <cell r="F70" t="str">
            <v>Other</v>
          </cell>
        </row>
      </sheetData>
      <sheetData sheetId="5">
        <row r="33">
          <cell r="AL33" t="str">
            <v>PELL Grants</v>
          </cell>
        </row>
        <row r="34">
          <cell r="AL34" t="str">
            <v>Scholarships</v>
          </cell>
        </row>
        <row r="35">
          <cell r="AL35" t="str">
            <v>College/School</v>
          </cell>
        </row>
        <row r="36">
          <cell r="AL36" t="str">
            <v>A+ Program</v>
          </cell>
        </row>
        <row r="37">
          <cell r="AL37" t="str">
            <v>More than One/Other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8"/>
  <sheetViews>
    <sheetView tabSelected="1" zoomScalePageLayoutView="0" workbookViewId="0" topLeftCell="A121">
      <selection activeCell="A75" sqref="A75:P75"/>
    </sheetView>
  </sheetViews>
  <sheetFormatPr defaultColWidth="9.33203125" defaultRowHeight="12.75"/>
  <cols>
    <col min="1" max="11" width="7.83203125" style="48" customWidth="1"/>
    <col min="12" max="12" width="2.33203125" style="48" customWidth="1"/>
    <col min="13" max="15" width="7.83203125" style="48" customWidth="1"/>
    <col min="16" max="16" width="10.16015625" style="48" customWidth="1"/>
    <col min="17" max="17" width="7.83203125" style="5" customWidth="1"/>
    <col min="18" max="18" width="13" style="5" customWidth="1"/>
    <col min="19" max="19" width="7.33203125" style="5" customWidth="1"/>
    <col min="20" max="20" width="10.16015625" style="5" customWidth="1"/>
    <col min="21" max="22" width="7.83203125" style="5" customWidth="1"/>
    <col min="23" max="23" width="13.33203125" style="5" customWidth="1"/>
    <col min="24" max="27" width="7.83203125" style="5" customWidth="1"/>
    <col min="28" max="30" width="7.83203125" style="48" customWidth="1"/>
    <col min="31" max="16384" width="9.33203125" style="48" customWidth="1"/>
  </cols>
  <sheetData>
    <row r="1" spans="1:16" ht="15">
      <c r="A1" s="1"/>
      <c r="B1" s="1"/>
      <c r="C1" s="1"/>
      <c r="D1" s="1"/>
      <c r="E1" s="1"/>
      <c r="F1" s="1"/>
      <c r="G1" s="1"/>
      <c r="H1" s="1"/>
      <c r="I1" s="1"/>
      <c r="J1" s="1"/>
      <c r="K1" s="1"/>
      <c r="L1" s="1"/>
      <c r="M1" s="2" t="s">
        <v>0</v>
      </c>
      <c r="N1" s="3"/>
      <c r="O1" s="3"/>
      <c r="P1" s="4"/>
    </row>
    <row r="2" spans="1:16" ht="9.75" customHeight="1">
      <c r="A2" s="1"/>
      <c r="B2" s="1"/>
      <c r="C2" s="1"/>
      <c r="D2" s="1"/>
      <c r="E2" s="1"/>
      <c r="F2" s="1"/>
      <c r="G2" s="1"/>
      <c r="H2" s="1"/>
      <c r="I2" s="1"/>
      <c r="J2" s="1"/>
      <c r="K2" s="1"/>
      <c r="L2" s="1"/>
      <c r="M2" s="6"/>
      <c r="N2" s="7"/>
      <c r="O2" s="7"/>
      <c r="P2" s="8"/>
    </row>
    <row r="3" spans="1:16" ht="15">
      <c r="A3" s="1"/>
      <c r="B3" s="1"/>
      <c r="C3" s="1"/>
      <c r="D3" s="1"/>
      <c r="E3" s="1"/>
      <c r="F3" s="1"/>
      <c r="G3" s="1"/>
      <c r="H3" s="1"/>
      <c r="I3" s="1"/>
      <c r="J3" s="1"/>
      <c r="K3" s="1"/>
      <c r="L3" s="1"/>
      <c r="M3" s="9" t="s">
        <v>1</v>
      </c>
      <c r="N3" s="10"/>
      <c r="O3" s="10"/>
      <c r="P3" s="11"/>
    </row>
    <row r="4" spans="1:23" ht="18" customHeight="1">
      <c r="A4" s="1"/>
      <c r="B4" s="1"/>
      <c r="C4" s="1"/>
      <c r="D4" s="1"/>
      <c r="E4" s="1"/>
      <c r="F4" s="1"/>
      <c r="G4" s="1"/>
      <c r="H4" s="1"/>
      <c r="I4" s="1"/>
      <c r="J4" s="1"/>
      <c r="K4" s="1"/>
      <c r="L4" s="1"/>
      <c r="M4" s="78"/>
      <c r="N4" s="79"/>
      <c r="O4" s="79"/>
      <c r="P4" s="127"/>
      <c r="Q4" s="5" t="s">
        <v>65</v>
      </c>
      <c r="R4" s="5" t="s">
        <v>73</v>
      </c>
      <c r="S4" s="5" t="s">
        <v>74</v>
      </c>
      <c r="T4" s="5" t="s">
        <v>75</v>
      </c>
      <c r="U4" s="5" t="s">
        <v>76</v>
      </c>
      <c r="V4" s="5" t="s">
        <v>77</v>
      </c>
      <c r="W4" s="5" t="s">
        <v>78</v>
      </c>
    </row>
    <row r="5" spans="1:16" ht="15">
      <c r="A5" s="1"/>
      <c r="B5" s="1"/>
      <c r="C5" s="1"/>
      <c r="D5" s="1"/>
      <c r="E5" s="1"/>
      <c r="F5" s="1"/>
      <c r="G5" s="1"/>
      <c r="H5" s="1"/>
      <c r="I5" s="1"/>
      <c r="J5" s="1"/>
      <c r="K5" s="1"/>
      <c r="L5" s="1"/>
      <c r="M5" s="12" t="s">
        <v>2</v>
      </c>
      <c r="N5" s="13"/>
      <c r="O5" s="13"/>
      <c r="P5" s="14"/>
    </row>
    <row r="6" spans="1:16" ht="18.75" customHeight="1">
      <c r="A6" s="1"/>
      <c r="B6" s="1"/>
      <c r="C6" s="1"/>
      <c r="D6" s="1"/>
      <c r="E6" s="1"/>
      <c r="F6" s="1"/>
      <c r="G6" s="1"/>
      <c r="H6" s="1"/>
      <c r="I6" s="1"/>
      <c r="J6" s="1"/>
      <c r="K6" s="1"/>
      <c r="L6" s="1"/>
      <c r="M6" s="134"/>
      <c r="N6" s="135"/>
      <c r="O6" s="135"/>
      <c r="P6" s="136"/>
    </row>
    <row r="7" ht="15"/>
    <row r="8" spans="1:16" ht="15">
      <c r="A8" s="15" t="s">
        <v>3</v>
      </c>
      <c r="B8" s="16"/>
      <c r="C8" s="16"/>
      <c r="D8" s="16"/>
      <c r="E8" s="16"/>
      <c r="F8" s="16"/>
      <c r="G8" s="16"/>
      <c r="H8" s="16"/>
      <c r="I8" s="16"/>
      <c r="J8" s="16"/>
      <c r="K8" s="16"/>
      <c r="L8" s="16"/>
      <c r="M8" s="16"/>
      <c r="N8" s="16"/>
      <c r="O8" s="16"/>
      <c r="P8" s="17"/>
    </row>
    <row r="9" spans="1:16" ht="11.25" customHeight="1">
      <c r="A9" s="18" t="s">
        <v>4</v>
      </c>
      <c r="B9" s="10"/>
      <c r="C9" s="10"/>
      <c r="D9" s="10"/>
      <c r="E9" s="10"/>
      <c r="F9" s="10"/>
      <c r="G9" s="10"/>
      <c r="H9" s="10"/>
      <c r="I9" s="10"/>
      <c r="J9" s="10"/>
      <c r="K9" s="11"/>
      <c r="L9" s="18" t="s">
        <v>5</v>
      </c>
      <c r="M9" s="10"/>
      <c r="N9" s="10"/>
      <c r="O9" s="10"/>
      <c r="P9" s="11"/>
    </row>
    <row r="10" spans="1:16" ht="15">
      <c r="A10" s="78"/>
      <c r="B10" s="79"/>
      <c r="C10" s="79"/>
      <c r="D10" s="79"/>
      <c r="E10" s="79"/>
      <c r="F10" s="79"/>
      <c r="G10" s="79"/>
      <c r="H10" s="79"/>
      <c r="I10" s="79"/>
      <c r="J10" s="79"/>
      <c r="K10" s="127"/>
      <c r="L10" s="140"/>
      <c r="M10" s="141"/>
      <c r="N10" s="141"/>
      <c r="O10" s="141"/>
      <c r="P10" s="142"/>
    </row>
    <row r="11" spans="1:27" s="23" customFormat="1" ht="12">
      <c r="A11" s="18" t="s">
        <v>6</v>
      </c>
      <c r="B11" s="20"/>
      <c r="C11" s="20"/>
      <c r="D11" s="20"/>
      <c r="E11" s="20"/>
      <c r="F11" s="20"/>
      <c r="G11" s="20"/>
      <c r="H11" s="18" t="s">
        <v>7</v>
      </c>
      <c r="I11" s="20"/>
      <c r="J11" s="20"/>
      <c r="K11" s="21"/>
      <c r="L11" s="18" t="s">
        <v>8</v>
      </c>
      <c r="M11" s="21"/>
      <c r="N11" s="20" t="s">
        <v>9</v>
      </c>
      <c r="O11" s="20"/>
      <c r="P11" s="21"/>
      <c r="Q11" s="22"/>
      <c r="R11" s="22"/>
      <c r="S11" s="22"/>
      <c r="T11" s="22"/>
      <c r="U11" s="22"/>
      <c r="V11" s="22"/>
      <c r="W11" s="22"/>
      <c r="X11" s="22"/>
      <c r="Y11" s="22"/>
      <c r="Z11" s="22"/>
      <c r="AA11" s="22"/>
    </row>
    <row r="12" spans="1:16" ht="15">
      <c r="A12" s="78"/>
      <c r="B12" s="79"/>
      <c r="C12" s="79"/>
      <c r="D12" s="79"/>
      <c r="E12" s="79"/>
      <c r="F12" s="79"/>
      <c r="G12" s="127"/>
      <c r="H12" s="78"/>
      <c r="I12" s="79"/>
      <c r="J12" s="79"/>
      <c r="K12" s="127"/>
      <c r="L12" s="134" t="s">
        <v>66</v>
      </c>
      <c r="M12" s="143"/>
      <c r="N12" s="137"/>
      <c r="O12" s="138"/>
      <c r="P12" s="139"/>
    </row>
    <row r="13" spans="1:27" s="23" customFormat="1" ht="12">
      <c r="A13" s="18" t="s">
        <v>10</v>
      </c>
      <c r="B13" s="20"/>
      <c r="C13" s="20"/>
      <c r="D13" s="20"/>
      <c r="E13" s="20"/>
      <c r="F13" s="20"/>
      <c r="G13" s="21"/>
      <c r="H13" s="18" t="s">
        <v>68</v>
      </c>
      <c r="I13" s="20"/>
      <c r="J13" s="20"/>
      <c r="K13" s="20"/>
      <c r="L13" s="20"/>
      <c r="M13" s="20"/>
      <c r="N13" s="20"/>
      <c r="O13" s="20"/>
      <c r="P13" s="21"/>
      <c r="Q13" s="22"/>
      <c r="R13" s="22"/>
      <c r="S13" s="22"/>
      <c r="T13" s="22"/>
      <c r="U13" s="22"/>
      <c r="V13" s="22"/>
      <c r="W13" s="22"/>
      <c r="X13" s="22"/>
      <c r="Y13" s="22"/>
      <c r="Z13" s="22"/>
      <c r="AA13" s="22"/>
    </row>
    <row r="14" spans="1:16" ht="15">
      <c r="A14" s="19"/>
      <c r="B14" s="24"/>
      <c r="C14" s="24"/>
      <c r="D14" s="24" t="s">
        <v>11</v>
      </c>
      <c r="E14" s="126"/>
      <c r="F14" s="79"/>
      <c r="G14" s="127"/>
      <c r="H14" s="132"/>
      <c r="I14" s="133"/>
      <c r="J14" s="133"/>
      <c r="K14" s="133"/>
      <c r="L14" s="24"/>
      <c r="M14" s="24"/>
      <c r="N14" s="24"/>
      <c r="O14" s="24"/>
      <c r="P14" s="25"/>
    </row>
    <row r="15" spans="1:16" ht="15">
      <c r="A15" s="15" t="s">
        <v>12</v>
      </c>
      <c r="B15" s="16"/>
      <c r="C15" s="16"/>
      <c r="D15" s="16"/>
      <c r="E15" s="16"/>
      <c r="F15" s="16"/>
      <c r="G15" s="16"/>
      <c r="H15" s="16"/>
      <c r="I15" s="16"/>
      <c r="J15" s="16"/>
      <c r="K15" s="16"/>
      <c r="L15" s="16"/>
      <c r="M15" s="16"/>
      <c r="N15" s="16"/>
      <c r="O15" s="16"/>
      <c r="P15" s="17"/>
    </row>
    <row r="16" spans="1:27" s="23" customFormat="1" ht="12">
      <c r="A16" s="18" t="s">
        <v>13</v>
      </c>
      <c r="B16" s="20"/>
      <c r="C16" s="20"/>
      <c r="D16" s="20"/>
      <c r="E16" s="20"/>
      <c r="F16" s="20"/>
      <c r="G16" s="20"/>
      <c r="H16" s="20"/>
      <c r="I16" s="20"/>
      <c r="J16" s="20"/>
      <c r="K16" s="18" t="s">
        <v>14</v>
      </c>
      <c r="L16" s="20"/>
      <c r="M16" s="20"/>
      <c r="N16" s="20"/>
      <c r="O16" s="20"/>
      <c r="P16" s="21"/>
      <c r="Q16" s="22"/>
      <c r="R16" s="22"/>
      <c r="S16" s="22"/>
      <c r="T16" s="22"/>
      <c r="U16" s="22"/>
      <c r="V16" s="22"/>
      <c r="W16" s="22"/>
      <c r="X16" s="22"/>
      <c r="Y16" s="22"/>
      <c r="Z16" s="22"/>
      <c r="AA16" s="22"/>
    </row>
    <row r="17" spans="1:16" ht="15">
      <c r="A17" s="19"/>
      <c r="B17" s="24"/>
      <c r="C17" s="24"/>
      <c r="D17" s="24"/>
      <c r="E17" s="24"/>
      <c r="F17" s="24"/>
      <c r="G17" s="24"/>
      <c r="H17" s="24"/>
      <c r="I17" s="24"/>
      <c r="J17" s="24"/>
      <c r="K17" s="80"/>
      <c r="L17" s="81"/>
      <c r="M17" s="81"/>
      <c r="N17" s="81"/>
      <c r="O17" s="81"/>
      <c r="P17" s="82"/>
    </row>
    <row r="18" spans="1:16" ht="27.75" customHeight="1">
      <c r="A18" s="128" t="s">
        <v>67</v>
      </c>
      <c r="B18" s="129"/>
      <c r="C18" s="129"/>
      <c r="D18" s="129"/>
      <c r="E18" s="129"/>
      <c r="F18" s="129"/>
      <c r="G18" s="129"/>
      <c r="H18" s="129"/>
      <c r="I18" s="129"/>
      <c r="J18" s="129"/>
      <c r="K18" s="129"/>
      <c r="L18" s="129"/>
      <c r="M18" s="129"/>
      <c r="N18" s="129"/>
      <c r="O18" s="129"/>
      <c r="P18" s="130"/>
    </row>
    <row r="19" spans="1:16" ht="15" customHeight="1">
      <c r="A19" s="59"/>
      <c r="B19" s="60"/>
      <c r="C19" s="60"/>
      <c r="D19" s="60"/>
      <c r="E19" s="60"/>
      <c r="F19" s="60"/>
      <c r="G19" s="60"/>
      <c r="H19" s="61" t="s">
        <v>15</v>
      </c>
      <c r="I19" s="62"/>
      <c r="J19" s="131"/>
      <c r="K19" s="85"/>
      <c r="L19" s="85"/>
      <c r="M19" s="85"/>
      <c r="N19" s="85"/>
      <c r="O19" s="85"/>
      <c r="P19" s="91"/>
    </row>
    <row r="20" spans="1:16" ht="15.75" customHeight="1">
      <c r="A20" s="26"/>
      <c r="B20" s="27"/>
      <c r="C20" s="27"/>
      <c r="D20" s="27"/>
      <c r="E20" s="27"/>
      <c r="F20" s="27"/>
      <c r="G20" s="27"/>
      <c r="H20" s="63" t="s">
        <v>54</v>
      </c>
      <c r="I20" s="64"/>
      <c r="J20" s="131"/>
      <c r="K20" s="85"/>
      <c r="L20" s="85"/>
      <c r="M20" s="85"/>
      <c r="N20" s="85"/>
      <c r="O20" s="85"/>
      <c r="P20" s="91"/>
    </row>
    <row r="21" spans="1:16" ht="14.25" customHeight="1">
      <c r="A21" s="26"/>
      <c r="B21" s="27"/>
      <c r="C21" s="27"/>
      <c r="D21" s="27"/>
      <c r="E21" s="27"/>
      <c r="F21" s="27"/>
      <c r="G21" s="27"/>
      <c r="H21" s="63" t="s">
        <v>71</v>
      </c>
      <c r="I21" s="65"/>
      <c r="J21" s="131"/>
      <c r="K21" s="85"/>
      <c r="L21" s="85"/>
      <c r="M21" s="85"/>
      <c r="N21" s="85"/>
      <c r="O21" s="85"/>
      <c r="P21" s="91"/>
    </row>
    <row r="22" spans="1:16" ht="14.25" customHeight="1">
      <c r="A22" s="19"/>
      <c r="B22" s="24"/>
      <c r="C22" s="24"/>
      <c r="D22" s="24"/>
      <c r="E22" s="24"/>
      <c r="F22" s="24"/>
      <c r="G22" s="24"/>
      <c r="H22" s="66" t="s">
        <v>72</v>
      </c>
      <c r="I22" s="67"/>
      <c r="J22" s="111"/>
      <c r="K22" s="112"/>
      <c r="L22" s="113"/>
      <c r="M22" s="68" t="s">
        <v>70</v>
      </c>
      <c r="N22" s="114"/>
      <c r="O22" s="115"/>
      <c r="P22" s="116"/>
    </row>
    <row r="23" spans="1:27" s="31" customFormat="1" ht="12">
      <c r="A23" s="117" t="s">
        <v>16</v>
      </c>
      <c r="B23" s="118"/>
      <c r="C23" s="119"/>
      <c r="D23" s="28" t="s">
        <v>17</v>
      </c>
      <c r="E23" s="29"/>
      <c r="F23" s="29"/>
      <c r="G23" s="30"/>
      <c r="H23" s="29" t="s">
        <v>18</v>
      </c>
      <c r="I23" s="29"/>
      <c r="J23" s="29"/>
      <c r="K23" s="28" t="s">
        <v>19</v>
      </c>
      <c r="L23" s="30"/>
      <c r="M23" s="28" t="s">
        <v>20</v>
      </c>
      <c r="N23" s="30"/>
      <c r="O23" s="29" t="s">
        <v>21</v>
      </c>
      <c r="P23" s="30"/>
      <c r="Q23" s="22"/>
      <c r="R23" s="22"/>
      <c r="S23" s="22"/>
      <c r="T23" s="22"/>
      <c r="U23" s="22"/>
      <c r="V23" s="22"/>
      <c r="W23" s="22"/>
      <c r="X23" s="22"/>
      <c r="Y23" s="22"/>
      <c r="Z23" s="22"/>
      <c r="AA23" s="22"/>
    </row>
    <row r="24" spans="1:16" ht="15">
      <c r="A24" s="120"/>
      <c r="B24" s="121"/>
      <c r="C24" s="122"/>
      <c r="D24" s="123">
        <f>Q26</f>
        <v>0</v>
      </c>
      <c r="E24" s="124"/>
      <c r="F24" s="124"/>
      <c r="G24" s="125"/>
      <c r="H24" s="123">
        <f>U26</f>
        <v>0</v>
      </c>
      <c r="I24" s="124"/>
      <c r="J24" s="125"/>
      <c r="K24" s="123">
        <f>V26</f>
        <v>0</v>
      </c>
      <c r="L24" s="125"/>
      <c r="M24" s="123">
        <f>X26</f>
        <v>0</v>
      </c>
      <c r="N24" s="125"/>
      <c r="O24" s="123">
        <f>W26</f>
        <v>0</v>
      </c>
      <c r="P24" s="125"/>
    </row>
    <row r="25" spans="1:27" s="23" customFormat="1" ht="21.75" customHeight="1">
      <c r="A25" s="23" t="s">
        <v>22</v>
      </c>
      <c r="Q25" s="22" t="s">
        <v>23</v>
      </c>
      <c r="R25" s="22"/>
      <c r="S25" s="22"/>
      <c r="T25" s="22" t="s">
        <v>24</v>
      </c>
      <c r="U25" s="22" t="s">
        <v>25</v>
      </c>
      <c r="V25" s="22" t="s">
        <v>26</v>
      </c>
      <c r="W25" s="22" t="s">
        <v>27</v>
      </c>
      <c r="X25" s="22" t="s">
        <v>28</v>
      </c>
      <c r="Y25" s="22"/>
      <c r="Z25" s="22"/>
      <c r="AA25" s="22"/>
    </row>
    <row r="26" spans="1:27" s="33" customFormat="1" ht="12">
      <c r="A26" s="103" t="s">
        <v>29</v>
      </c>
      <c r="B26" s="104"/>
      <c r="C26" s="104"/>
      <c r="D26" s="104"/>
      <c r="E26" s="104"/>
      <c r="F26" s="104"/>
      <c r="G26" s="105"/>
      <c r="H26" s="103" t="s">
        <v>30</v>
      </c>
      <c r="I26" s="104"/>
      <c r="J26" s="105"/>
      <c r="K26" s="103" t="s">
        <v>31</v>
      </c>
      <c r="L26" s="104"/>
      <c r="M26" s="105"/>
      <c r="N26" s="104" t="s">
        <v>32</v>
      </c>
      <c r="O26" s="106"/>
      <c r="P26" s="107"/>
      <c r="Q26" s="32">
        <f>SUM(Q27:Q32)</f>
        <v>0</v>
      </c>
      <c r="R26" s="32"/>
      <c r="S26" s="32"/>
      <c r="T26" s="32"/>
      <c r="U26" s="32">
        <f>SUM(U27:U32)</f>
        <v>0</v>
      </c>
      <c r="V26" s="32">
        <f>SUM(V27:V32)</f>
        <v>0</v>
      </c>
      <c r="W26" s="32">
        <f>SUM(W27:W32)</f>
        <v>0</v>
      </c>
      <c r="X26" s="32">
        <f>SUM(X27:X32)</f>
        <v>0</v>
      </c>
      <c r="Y26" s="32"/>
      <c r="Z26" s="32"/>
      <c r="AA26" s="32"/>
    </row>
    <row r="27" spans="1:24" ht="15">
      <c r="A27" s="108">
        <f>A10</f>
        <v>0</v>
      </c>
      <c r="B27" s="109"/>
      <c r="C27" s="109"/>
      <c r="D27" s="109"/>
      <c r="E27" s="109"/>
      <c r="F27" s="109"/>
      <c r="G27" s="110"/>
      <c r="H27" s="92"/>
      <c r="I27" s="93"/>
      <c r="J27" s="94"/>
      <c r="K27" s="95" t="b">
        <v>0</v>
      </c>
      <c r="L27" s="96"/>
      <c r="M27" s="97"/>
      <c r="N27" s="96" t="b">
        <v>0</v>
      </c>
      <c r="O27" s="98"/>
      <c r="P27" s="99"/>
      <c r="Q27" s="5">
        <f aca="true" t="shared" si="0" ref="Q27:Q32">IF(A27&gt;0,1,0)</f>
        <v>0</v>
      </c>
      <c r="R27" s="34">
        <f aca="true" ca="1" t="shared" si="1" ref="R27:R32">TODAY()</f>
        <v>42444</v>
      </c>
      <c r="S27" s="5">
        <f aca="true" t="shared" si="2" ref="S27:S32">IF(H27&gt;0,R27-H27,0)</f>
        <v>0</v>
      </c>
      <c r="T27" s="5">
        <f>SUM(S27/365)</f>
        <v>0</v>
      </c>
      <c r="U27" s="5">
        <f aca="true" t="shared" si="3" ref="U27:U32">IF((T27&lt;19)*AND(T27&gt;0.1),1,0)</f>
        <v>0</v>
      </c>
      <c r="V27" s="5">
        <f aca="true" t="shared" si="4" ref="V27:V32">IF(T27&gt;60,1,0)</f>
        <v>0</v>
      </c>
      <c r="W27" s="5">
        <f aca="true" t="shared" si="5" ref="W27:W32">IF(K27=TRUE,1,0)</f>
        <v>0</v>
      </c>
      <c r="X27" s="5">
        <f aca="true" t="shared" si="6" ref="X27:X32">IF(N27=TRUE,1,0)</f>
        <v>0</v>
      </c>
    </row>
    <row r="28" spans="1:24" ht="15">
      <c r="A28" s="84"/>
      <c r="B28" s="85"/>
      <c r="C28" s="85"/>
      <c r="D28" s="85"/>
      <c r="E28" s="85"/>
      <c r="F28" s="85"/>
      <c r="G28" s="91"/>
      <c r="H28" s="92"/>
      <c r="I28" s="93"/>
      <c r="J28" s="94"/>
      <c r="K28" s="95" t="b">
        <v>0</v>
      </c>
      <c r="L28" s="96"/>
      <c r="M28" s="97"/>
      <c r="N28" s="96" t="b">
        <v>0</v>
      </c>
      <c r="O28" s="98"/>
      <c r="P28" s="99"/>
      <c r="Q28" s="5">
        <f t="shared" si="0"/>
        <v>0</v>
      </c>
      <c r="R28" s="34">
        <f ca="1" t="shared" si="1"/>
        <v>42444</v>
      </c>
      <c r="S28" s="5">
        <f t="shared" si="2"/>
        <v>0</v>
      </c>
      <c r="T28" s="5">
        <f>IF(S28&gt;5,S28/360,0)</f>
        <v>0</v>
      </c>
      <c r="U28" s="5">
        <f t="shared" si="3"/>
        <v>0</v>
      </c>
      <c r="V28" s="5">
        <f t="shared" si="4"/>
        <v>0</v>
      </c>
      <c r="W28" s="5">
        <f t="shared" si="5"/>
        <v>0</v>
      </c>
      <c r="X28" s="5">
        <f t="shared" si="6"/>
        <v>0</v>
      </c>
    </row>
    <row r="29" spans="1:24" ht="15">
      <c r="A29" s="84"/>
      <c r="B29" s="85"/>
      <c r="C29" s="85"/>
      <c r="D29" s="85"/>
      <c r="E29" s="85"/>
      <c r="F29" s="85"/>
      <c r="G29" s="91"/>
      <c r="H29" s="92"/>
      <c r="I29" s="93"/>
      <c r="J29" s="94"/>
      <c r="K29" s="95" t="b">
        <v>0</v>
      </c>
      <c r="L29" s="96"/>
      <c r="M29" s="97"/>
      <c r="N29" s="96" t="b">
        <v>0</v>
      </c>
      <c r="O29" s="98"/>
      <c r="P29" s="99"/>
      <c r="Q29" s="5">
        <f t="shared" si="0"/>
        <v>0</v>
      </c>
      <c r="R29" s="34">
        <f ca="1" t="shared" si="1"/>
        <v>42444</v>
      </c>
      <c r="S29" s="5">
        <f t="shared" si="2"/>
        <v>0</v>
      </c>
      <c r="T29" s="5">
        <f>IF(S29&gt;5,S29/360,0)</f>
        <v>0</v>
      </c>
      <c r="U29" s="5">
        <f t="shared" si="3"/>
        <v>0</v>
      </c>
      <c r="V29" s="5">
        <f t="shared" si="4"/>
        <v>0</v>
      </c>
      <c r="W29" s="5">
        <f t="shared" si="5"/>
        <v>0</v>
      </c>
      <c r="X29" s="5">
        <f t="shared" si="6"/>
        <v>0</v>
      </c>
    </row>
    <row r="30" spans="1:24" ht="15">
      <c r="A30" s="84"/>
      <c r="B30" s="85"/>
      <c r="C30" s="85"/>
      <c r="D30" s="85"/>
      <c r="E30" s="85"/>
      <c r="F30" s="85"/>
      <c r="G30" s="91"/>
      <c r="H30" s="92"/>
      <c r="I30" s="93"/>
      <c r="J30" s="94"/>
      <c r="K30" s="95" t="b">
        <v>0</v>
      </c>
      <c r="L30" s="96"/>
      <c r="M30" s="97"/>
      <c r="N30" s="96" t="b">
        <v>0</v>
      </c>
      <c r="O30" s="98"/>
      <c r="P30" s="99"/>
      <c r="Q30" s="5">
        <f t="shared" si="0"/>
        <v>0</v>
      </c>
      <c r="R30" s="34">
        <f ca="1" t="shared" si="1"/>
        <v>42444</v>
      </c>
      <c r="S30" s="5">
        <f t="shared" si="2"/>
        <v>0</v>
      </c>
      <c r="T30" s="5">
        <f>IF(S30&gt;5,S30/360,0)</f>
        <v>0</v>
      </c>
      <c r="U30" s="5">
        <f t="shared" si="3"/>
        <v>0</v>
      </c>
      <c r="V30" s="5">
        <f t="shared" si="4"/>
        <v>0</v>
      </c>
      <c r="W30" s="5">
        <f t="shared" si="5"/>
        <v>0</v>
      </c>
      <c r="X30" s="5">
        <f t="shared" si="6"/>
        <v>0</v>
      </c>
    </row>
    <row r="31" spans="1:24" ht="15">
      <c r="A31" s="84"/>
      <c r="B31" s="85"/>
      <c r="C31" s="85"/>
      <c r="D31" s="85"/>
      <c r="E31" s="85"/>
      <c r="F31" s="85"/>
      <c r="G31" s="91"/>
      <c r="H31" s="92"/>
      <c r="I31" s="93"/>
      <c r="J31" s="94"/>
      <c r="K31" s="95" t="b">
        <v>0</v>
      </c>
      <c r="L31" s="96"/>
      <c r="M31" s="97"/>
      <c r="N31" s="96" t="b">
        <v>0</v>
      </c>
      <c r="O31" s="98"/>
      <c r="P31" s="99"/>
      <c r="Q31" s="5">
        <f t="shared" si="0"/>
        <v>0</v>
      </c>
      <c r="R31" s="34">
        <f ca="1" t="shared" si="1"/>
        <v>42444</v>
      </c>
      <c r="S31" s="5">
        <f t="shared" si="2"/>
        <v>0</v>
      </c>
      <c r="T31" s="5">
        <f>IF(S31&gt;5,S31/360,0)</f>
        <v>0</v>
      </c>
      <c r="U31" s="5">
        <f t="shared" si="3"/>
        <v>0</v>
      </c>
      <c r="V31" s="5">
        <f t="shared" si="4"/>
        <v>0</v>
      </c>
      <c r="W31" s="5">
        <f t="shared" si="5"/>
        <v>0</v>
      </c>
      <c r="X31" s="5">
        <f t="shared" si="6"/>
        <v>0</v>
      </c>
    </row>
    <row r="32" spans="1:24" ht="15">
      <c r="A32" s="84"/>
      <c r="B32" s="85"/>
      <c r="C32" s="85"/>
      <c r="D32" s="85"/>
      <c r="E32" s="85"/>
      <c r="F32" s="85"/>
      <c r="G32" s="91"/>
      <c r="H32" s="92"/>
      <c r="I32" s="93"/>
      <c r="J32" s="94"/>
      <c r="K32" s="95" t="b">
        <v>0</v>
      </c>
      <c r="L32" s="96"/>
      <c r="M32" s="97"/>
      <c r="N32" s="96" t="b">
        <v>0</v>
      </c>
      <c r="O32" s="98"/>
      <c r="P32" s="99"/>
      <c r="Q32" s="5">
        <f t="shared" si="0"/>
        <v>0</v>
      </c>
      <c r="R32" s="34">
        <f ca="1" t="shared" si="1"/>
        <v>42444</v>
      </c>
      <c r="S32" s="5">
        <f t="shared" si="2"/>
        <v>0</v>
      </c>
      <c r="T32" s="5">
        <f>IF(S32&gt;5,S32/360,0)</f>
        <v>0</v>
      </c>
      <c r="U32" s="5">
        <f t="shared" si="3"/>
        <v>0</v>
      </c>
      <c r="V32" s="5">
        <f t="shared" si="4"/>
        <v>0</v>
      </c>
      <c r="W32" s="5">
        <f t="shared" si="5"/>
        <v>0</v>
      </c>
      <c r="X32" s="5">
        <f t="shared" si="6"/>
        <v>0</v>
      </c>
    </row>
    <row r="33" spans="1:27" s="23" customFormat="1" ht="22.5" customHeight="1">
      <c r="A33" s="23" t="s">
        <v>33</v>
      </c>
      <c r="Q33" s="22"/>
      <c r="R33" s="22"/>
      <c r="S33" s="22"/>
      <c r="T33" s="22"/>
      <c r="U33" s="22"/>
      <c r="V33" s="22"/>
      <c r="W33" s="22"/>
      <c r="X33" s="22"/>
      <c r="Y33" s="22"/>
      <c r="Z33" s="22"/>
      <c r="AA33" s="22"/>
    </row>
    <row r="34" spans="1:16" ht="15">
      <c r="A34" s="15" t="s">
        <v>34</v>
      </c>
      <c r="B34" s="16"/>
      <c r="C34" s="16"/>
      <c r="D34" s="16"/>
      <c r="E34" s="16"/>
      <c r="F34" s="16"/>
      <c r="G34" s="16"/>
      <c r="H34" s="16"/>
      <c r="I34" s="16"/>
      <c r="J34" s="16"/>
      <c r="K34" s="16"/>
      <c r="L34" s="16"/>
      <c r="M34" s="16"/>
      <c r="N34" s="16"/>
      <c r="O34" s="16"/>
      <c r="P34" s="17"/>
    </row>
    <row r="35" spans="1:27" s="37" customFormat="1" ht="14.25">
      <c r="A35" s="100" t="s">
        <v>35</v>
      </c>
      <c r="B35" s="101"/>
      <c r="C35" s="101"/>
      <c r="D35" s="101"/>
      <c r="E35" s="101"/>
      <c r="F35" s="101"/>
      <c r="G35" s="101"/>
      <c r="H35" s="101"/>
      <c r="I35" s="101"/>
      <c r="J35" s="101"/>
      <c r="K35" s="100" t="s">
        <v>36</v>
      </c>
      <c r="L35" s="101"/>
      <c r="M35" s="102"/>
      <c r="N35" s="101" t="s">
        <v>37</v>
      </c>
      <c r="O35" s="101"/>
      <c r="P35" s="102"/>
      <c r="Q35" s="35" t="s">
        <v>38</v>
      </c>
      <c r="R35" s="35" t="s">
        <v>39</v>
      </c>
      <c r="S35" s="35" t="s">
        <v>40</v>
      </c>
      <c r="T35" s="35" t="s">
        <v>41</v>
      </c>
      <c r="U35" s="35" t="s">
        <v>42</v>
      </c>
      <c r="V35" s="35" t="s">
        <v>43</v>
      </c>
      <c r="W35" s="35" t="s">
        <v>44</v>
      </c>
      <c r="X35" s="36"/>
      <c r="Y35" s="36"/>
      <c r="Z35" s="36"/>
      <c r="AA35" s="36"/>
    </row>
    <row r="36" spans="1:26" ht="15">
      <c r="A36" s="84"/>
      <c r="B36" s="85"/>
      <c r="C36" s="85"/>
      <c r="D36" s="85"/>
      <c r="E36" s="85"/>
      <c r="F36" s="85"/>
      <c r="G36" s="85"/>
      <c r="H36" s="85"/>
      <c r="I36" s="85"/>
      <c r="J36" s="85"/>
      <c r="K36" s="86"/>
      <c r="L36" s="87"/>
      <c r="M36" s="88"/>
      <c r="N36" s="89"/>
      <c r="O36" s="89"/>
      <c r="P36" s="90"/>
      <c r="Q36" s="5">
        <f aca="true" t="shared" si="7" ref="Q36:Q41">IF(N36="weekly",52,0)</f>
        <v>0</v>
      </c>
      <c r="R36" s="5">
        <f aca="true" t="shared" si="8" ref="R36:R41">IF(N36="byweekly",26,0)</f>
        <v>0</v>
      </c>
      <c r="S36" s="5">
        <f aca="true" t="shared" si="9" ref="S36:S41">IF(N36="2xmonth",24,0)</f>
        <v>0</v>
      </c>
      <c r="T36" s="5">
        <f aca="true" t="shared" si="10" ref="T36:T41">IF(N36="monthly",12,0)</f>
        <v>0</v>
      </c>
      <c r="U36" s="5">
        <f aca="true" t="shared" si="11" ref="U36:U41">IF(N36="annual",1,0)</f>
        <v>0</v>
      </c>
      <c r="V36" s="5">
        <f aca="true" t="shared" si="12" ref="V36:V41">SUM(Q36:U36)</f>
        <v>0</v>
      </c>
      <c r="W36" s="38">
        <f aca="true" t="shared" si="13" ref="W36:W41">SUM(K36*V36)</f>
        <v>0</v>
      </c>
      <c r="Z36" s="5" t="s">
        <v>79</v>
      </c>
    </row>
    <row r="37" spans="1:26" ht="15">
      <c r="A37" s="84"/>
      <c r="B37" s="85"/>
      <c r="C37" s="85"/>
      <c r="D37" s="85"/>
      <c r="E37" s="85"/>
      <c r="F37" s="85"/>
      <c r="G37" s="85"/>
      <c r="H37" s="85"/>
      <c r="I37" s="85"/>
      <c r="J37" s="85"/>
      <c r="K37" s="86"/>
      <c r="L37" s="87"/>
      <c r="M37" s="88"/>
      <c r="N37" s="89"/>
      <c r="O37" s="89"/>
      <c r="P37" s="90"/>
      <c r="Q37" s="5">
        <f t="shared" si="7"/>
        <v>0</v>
      </c>
      <c r="R37" s="5">
        <f t="shared" si="8"/>
        <v>0</v>
      </c>
      <c r="S37" s="5">
        <f t="shared" si="9"/>
        <v>0</v>
      </c>
      <c r="T37" s="5">
        <f t="shared" si="10"/>
        <v>0</v>
      </c>
      <c r="U37" s="5">
        <f t="shared" si="11"/>
        <v>0</v>
      </c>
      <c r="V37" s="5">
        <f t="shared" si="12"/>
        <v>0</v>
      </c>
      <c r="W37" s="38">
        <f t="shared" si="13"/>
        <v>0</v>
      </c>
      <c r="Z37" s="5" t="s">
        <v>80</v>
      </c>
    </row>
    <row r="38" spans="1:26" ht="15">
      <c r="A38" s="84"/>
      <c r="B38" s="85"/>
      <c r="C38" s="85"/>
      <c r="D38" s="85"/>
      <c r="E38" s="85"/>
      <c r="F38" s="85"/>
      <c r="G38" s="85"/>
      <c r="H38" s="85"/>
      <c r="I38" s="85"/>
      <c r="J38" s="85"/>
      <c r="K38" s="86"/>
      <c r="L38" s="87"/>
      <c r="M38" s="88"/>
      <c r="N38" s="89"/>
      <c r="O38" s="89"/>
      <c r="P38" s="90"/>
      <c r="Q38" s="5">
        <f t="shared" si="7"/>
        <v>0</v>
      </c>
      <c r="R38" s="5">
        <f t="shared" si="8"/>
        <v>0</v>
      </c>
      <c r="S38" s="5">
        <f t="shared" si="9"/>
        <v>0</v>
      </c>
      <c r="T38" s="5">
        <f t="shared" si="10"/>
        <v>0</v>
      </c>
      <c r="U38" s="5">
        <f t="shared" si="11"/>
        <v>0</v>
      </c>
      <c r="V38" s="5">
        <f t="shared" si="12"/>
        <v>0</v>
      </c>
      <c r="W38" s="38">
        <f t="shared" si="13"/>
        <v>0</v>
      </c>
      <c r="Z38" s="5" t="s">
        <v>81</v>
      </c>
    </row>
    <row r="39" spans="1:26" ht="15">
      <c r="A39" s="84"/>
      <c r="B39" s="85"/>
      <c r="C39" s="85"/>
      <c r="D39" s="85"/>
      <c r="E39" s="85"/>
      <c r="F39" s="85"/>
      <c r="G39" s="85"/>
      <c r="H39" s="85"/>
      <c r="I39" s="85"/>
      <c r="J39" s="85"/>
      <c r="K39" s="86"/>
      <c r="L39" s="87"/>
      <c r="M39" s="88"/>
      <c r="N39" s="89"/>
      <c r="O39" s="89"/>
      <c r="P39" s="90"/>
      <c r="Q39" s="5">
        <f t="shared" si="7"/>
        <v>0</v>
      </c>
      <c r="R39" s="5">
        <f t="shared" si="8"/>
        <v>0</v>
      </c>
      <c r="S39" s="5">
        <f t="shared" si="9"/>
        <v>0</v>
      </c>
      <c r="T39" s="5">
        <f t="shared" si="10"/>
        <v>0</v>
      </c>
      <c r="U39" s="5">
        <f t="shared" si="11"/>
        <v>0</v>
      </c>
      <c r="V39" s="5">
        <f t="shared" si="12"/>
        <v>0</v>
      </c>
      <c r="W39" s="38">
        <f t="shared" si="13"/>
        <v>0</v>
      </c>
      <c r="Z39" s="5" t="s">
        <v>82</v>
      </c>
    </row>
    <row r="40" spans="1:26" ht="15">
      <c r="A40" s="84"/>
      <c r="B40" s="85"/>
      <c r="C40" s="85"/>
      <c r="D40" s="85"/>
      <c r="E40" s="85"/>
      <c r="F40" s="85"/>
      <c r="G40" s="85"/>
      <c r="H40" s="85"/>
      <c r="I40" s="85"/>
      <c r="J40" s="85"/>
      <c r="K40" s="86"/>
      <c r="L40" s="87"/>
      <c r="M40" s="88"/>
      <c r="N40" s="89"/>
      <c r="O40" s="89"/>
      <c r="P40" s="90"/>
      <c r="Q40" s="5">
        <f t="shared" si="7"/>
        <v>0</v>
      </c>
      <c r="R40" s="5">
        <f t="shared" si="8"/>
        <v>0</v>
      </c>
      <c r="S40" s="5">
        <f t="shared" si="9"/>
        <v>0</v>
      </c>
      <c r="T40" s="5">
        <f t="shared" si="10"/>
        <v>0</v>
      </c>
      <c r="U40" s="5">
        <f t="shared" si="11"/>
        <v>0</v>
      </c>
      <c r="V40" s="5">
        <f t="shared" si="12"/>
        <v>0</v>
      </c>
      <c r="W40" s="38">
        <f t="shared" si="13"/>
        <v>0</v>
      </c>
      <c r="Z40" s="5" t="s">
        <v>83</v>
      </c>
    </row>
    <row r="41" spans="1:26" ht="15">
      <c r="A41" s="84"/>
      <c r="B41" s="85"/>
      <c r="C41" s="85"/>
      <c r="D41" s="85"/>
      <c r="E41" s="85"/>
      <c r="F41" s="85"/>
      <c r="G41" s="85"/>
      <c r="H41" s="85"/>
      <c r="I41" s="85"/>
      <c r="J41" s="85"/>
      <c r="K41" s="86"/>
      <c r="L41" s="87"/>
      <c r="M41" s="88"/>
      <c r="N41" s="89"/>
      <c r="O41" s="89"/>
      <c r="P41" s="90"/>
      <c r="Q41" s="5">
        <f t="shared" si="7"/>
        <v>0</v>
      </c>
      <c r="R41" s="5">
        <f t="shared" si="8"/>
        <v>0</v>
      </c>
      <c r="S41" s="5">
        <f t="shared" si="9"/>
        <v>0</v>
      </c>
      <c r="T41" s="5">
        <f t="shared" si="10"/>
        <v>0</v>
      </c>
      <c r="U41" s="5">
        <f t="shared" si="11"/>
        <v>0</v>
      </c>
      <c r="V41" s="5">
        <f t="shared" si="12"/>
        <v>0</v>
      </c>
      <c r="W41" s="38">
        <f t="shared" si="13"/>
        <v>0</v>
      </c>
      <c r="Z41" s="5" t="s">
        <v>84</v>
      </c>
    </row>
    <row r="42" spans="18:26" ht="15">
      <c r="R42" s="5" t="s">
        <v>91</v>
      </c>
      <c r="Z42" s="5" t="s">
        <v>85</v>
      </c>
    </row>
    <row r="43" spans="1:26" ht="15">
      <c r="A43" s="15" t="s">
        <v>45</v>
      </c>
      <c r="B43" s="16"/>
      <c r="C43" s="16"/>
      <c r="D43" s="16"/>
      <c r="E43" s="16"/>
      <c r="F43" s="16"/>
      <c r="G43" s="16"/>
      <c r="H43" s="16"/>
      <c r="I43" s="16"/>
      <c r="J43" s="16"/>
      <c r="K43" s="16"/>
      <c r="L43" s="16"/>
      <c r="M43" s="16"/>
      <c r="N43" s="16"/>
      <c r="O43" s="16"/>
      <c r="P43" s="17"/>
      <c r="R43" s="5" t="s">
        <v>92</v>
      </c>
      <c r="Z43" s="5" t="s">
        <v>86</v>
      </c>
    </row>
    <row r="44" spans="1:27" s="23" customFormat="1" ht="12">
      <c r="A44" s="18" t="s">
        <v>46</v>
      </c>
      <c r="B44" s="20"/>
      <c r="C44" s="20"/>
      <c r="D44" s="20"/>
      <c r="E44" s="20"/>
      <c r="F44" s="20"/>
      <c r="G44" s="20"/>
      <c r="H44" s="20"/>
      <c r="I44" s="20"/>
      <c r="J44" s="20"/>
      <c r="K44" s="20"/>
      <c r="L44" s="20"/>
      <c r="M44" s="20"/>
      <c r="N44" s="20"/>
      <c r="O44" s="20"/>
      <c r="P44" s="21"/>
      <c r="Q44" s="22"/>
      <c r="R44" s="22" t="s">
        <v>93</v>
      </c>
      <c r="S44" s="22"/>
      <c r="T44" s="22"/>
      <c r="U44" s="22"/>
      <c r="V44" s="22"/>
      <c r="W44" s="22"/>
      <c r="X44" s="22"/>
      <c r="Y44" s="22"/>
      <c r="Z44" s="22" t="s">
        <v>87</v>
      </c>
      <c r="AA44" s="22"/>
    </row>
    <row r="45" spans="1:26" ht="15">
      <c r="A45" s="78"/>
      <c r="B45" s="79"/>
      <c r="C45" s="79"/>
      <c r="D45" s="79"/>
      <c r="E45" s="79"/>
      <c r="F45" s="79"/>
      <c r="G45" s="79"/>
      <c r="H45" s="79"/>
      <c r="I45" s="79"/>
      <c r="J45" s="79"/>
      <c r="K45" s="79"/>
      <c r="L45" s="24"/>
      <c r="M45" s="24"/>
      <c r="N45" s="24"/>
      <c r="O45" s="24"/>
      <c r="P45" s="25"/>
      <c r="R45" s="5" t="s">
        <v>94</v>
      </c>
      <c r="Z45" s="5" t="s">
        <v>88</v>
      </c>
    </row>
    <row r="46" spans="1:27" s="23" customFormat="1" ht="12">
      <c r="A46" s="18" t="s">
        <v>47</v>
      </c>
      <c r="B46" s="20"/>
      <c r="C46" s="20"/>
      <c r="D46" s="20"/>
      <c r="E46" s="20"/>
      <c r="F46" s="20"/>
      <c r="G46" s="20"/>
      <c r="H46" s="20"/>
      <c r="I46" s="20"/>
      <c r="J46" s="20"/>
      <c r="K46" s="20"/>
      <c r="L46" s="18" t="s">
        <v>48</v>
      </c>
      <c r="M46" s="20"/>
      <c r="N46" s="20"/>
      <c r="O46" s="20"/>
      <c r="P46" s="21"/>
      <c r="Q46" s="22"/>
      <c r="R46" s="22" t="s">
        <v>95</v>
      </c>
      <c r="S46" s="22"/>
      <c r="T46" s="22"/>
      <c r="U46" s="22"/>
      <c r="V46" s="22"/>
      <c r="W46" s="22"/>
      <c r="X46" s="22"/>
      <c r="Y46" s="22"/>
      <c r="Z46" s="22" t="s">
        <v>89</v>
      </c>
      <c r="AA46" s="22"/>
    </row>
    <row r="47" spans="1:26" ht="15">
      <c r="A47" s="78"/>
      <c r="B47" s="79"/>
      <c r="C47" s="79"/>
      <c r="D47" s="79"/>
      <c r="E47" s="79"/>
      <c r="F47" s="79"/>
      <c r="G47" s="79"/>
      <c r="H47" s="79"/>
      <c r="I47" s="79"/>
      <c r="J47" s="79"/>
      <c r="K47" s="79"/>
      <c r="L47" s="80"/>
      <c r="M47" s="81"/>
      <c r="N47" s="81"/>
      <c r="O47" s="81"/>
      <c r="P47" s="82"/>
      <c r="R47" s="5" t="s">
        <v>96</v>
      </c>
      <c r="Z47" s="5" t="s">
        <v>90</v>
      </c>
    </row>
    <row r="48" spans="1:27" s="23" customFormat="1" ht="12">
      <c r="A48" s="39" t="s">
        <v>49</v>
      </c>
      <c r="B48" s="40"/>
      <c r="C48" s="40"/>
      <c r="D48" s="40"/>
      <c r="E48" s="40"/>
      <c r="F48" s="40"/>
      <c r="G48" s="40"/>
      <c r="H48" s="40"/>
      <c r="I48" s="40"/>
      <c r="J48" s="40"/>
      <c r="K48" s="40"/>
      <c r="L48" s="39" t="s">
        <v>48</v>
      </c>
      <c r="M48" s="40"/>
      <c r="N48" s="40"/>
      <c r="O48" s="40"/>
      <c r="P48" s="41"/>
      <c r="Q48" s="22"/>
      <c r="R48" s="22" t="s">
        <v>97</v>
      </c>
      <c r="S48" s="22"/>
      <c r="T48" s="22"/>
      <c r="U48" s="22"/>
      <c r="V48" s="22"/>
      <c r="W48" s="22"/>
      <c r="X48" s="22"/>
      <c r="Y48" s="22"/>
      <c r="Z48" s="22"/>
      <c r="AA48" s="22"/>
    </row>
    <row r="49" spans="1:18" ht="15">
      <c r="A49" s="78"/>
      <c r="B49" s="79"/>
      <c r="C49" s="79"/>
      <c r="D49" s="79"/>
      <c r="E49" s="79"/>
      <c r="F49" s="79"/>
      <c r="G49" s="79"/>
      <c r="H49" s="79"/>
      <c r="I49" s="79"/>
      <c r="J49" s="79"/>
      <c r="K49" s="79"/>
      <c r="L49" s="80"/>
      <c r="M49" s="81"/>
      <c r="N49" s="81"/>
      <c r="O49" s="81"/>
      <c r="P49" s="82"/>
      <c r="R49" s="5" t="s">
        <v>90</v>
      </c>
    </row>
    <row r="50" spans="1:27" s="45" customFormat="1" ht="15">
      <c r="A50" s="42"/>
      <c r="B50" s="42"/>
      <c r="C50" s="42"/>
      <c r="D50" s="42"/>
      <c r="E50" s="42"/>
      <c r="F50" s="42"/>
      <c r="G50" s="42"/>
      <c r="H50" s="42"/>
      <c r="I50" s="42"/>
      <c r="J50" s="42"/>
      <c r="K50" s="42"/>
      <c r="L50" s="43"/>
      <c r="M50" s="43"/>
      <c r="N50" s="43"/>
      <c r="O50" s="43"/>
      <c r="P50" s="43"/>
      <c r="Q50" s="44"/>
      <c r="R50" s="44"/>
      <c r="S50" s="44"/>
      <c r="T50" s="44"/>
      <c r="U50" s="44"/>
      <c r="V50" s="44"/>
      <c r="W50" s="44"/>
      <c r="X50" s="44"/>
      <c r="Y50" s="44"/>
      <c r="Z50" s="44"/>
      <c r="AA50" s="44"/>
    </row>
    <row r="51" spans="1:17" ht="48" customHeight="1">
      <c r="A51" s="46" t="s">
        <v>50</v>
      </c>
      <c r="B51" s="1"/>
      <c r="C51" s="1"/>
      <c r="D51" s="1">
        <f>A10</f>
        <v>0</v>
      </c>
      <c r="E51" s="1"/>
      <c r="F51" s="1"/>
      <c r="G51" s="46" t="s">
        <v>51</v>
      </c>
      <c r="H51" s="1"/>
      <c r="I51" s="1"/>
      <c r="J51" s="1"/>
      <c r="K51" s="83">
        <f>H14</f>
        <v>0</v>
      </c>
      <c r="L51" s="83"/>
      <c r="M51" s="83"/>
      <c r="N51" s="83"/>
      <c r="O51" s="83"/>
      <c r="P51" s="1"/>
      <c r="Q51" s="47"/>
    </row>
    <row r="52" spans="1:16" ht="21" customHeight="1">
      <c r="A52" s="46" t="s">
        <v>52</v>
      </c>
      <c r="B52" s="1"/>
      <c r="C52" s="1"/>
      <c r="D52" s="1">
        <f>A12</f>
        <v>0</v>
      </c>
      <c r="E52" s="1"/>
      <c r="F52" s="1"/>
      <c r="G52" s="1"/>
      <c r="H52" s="1"/>
      <c r="I52" s="1"/>
      <c r="J52" s="1"/>
      <c r="K52" s="1"/>
      <c r="L52" s="1"/>
      <c r="M52" s="1"/>
      <c r="N52" s="1"/>
      <c r="O52" s="1"/>
      <c r="P52" s="1"/>
    </row>
    <row r="53" spans="1:9" ht="15">
      <c r="A53" s="1"/>
      <c r="B53" s="1"/>
      <c r="C53" s="1"/>
      <c r="D53" s="1">
        <f>H12</f>
        <v>0</v>
      </c>
      <c r="E53" s="1"/>
      <c r="F53" s="1"/>
      <c r="G53" s="1" t="str">
        <f>L12</f>
        <v>MO</v>
      </c>
      <c r="H53" s="72">
        <f>N12</f>
        <v>0</v>
      </c>
      <c r="I53" s="73"/>
    </row>
    <row r="54" ht="15">
      <c r="A54" s="46" t="s">
        <v>53</v>
      </c>
    </row>
    <row r="55" spans="3:27" s="49" customFormat="1" ht="27.75" customHeight="1">
      <c r="C55" s="50" t="s">
        <v>54</v>
      </c>
      <c r="D55" s="74"/>
      <c r="E55" s="74"/>
      <c r="F55" s="74"/>
      <c r="G55" s="74"/>
      <c r="H55" s="74"/>
      <c r="I55" s="74"/>
      <c r="J55" s="74"/>
      <c r="K55" s="74"/>
      <c r="L55" s="74"/>
      <c r="M55" s="74"/>
      <c r="Q55" s="44"/>
      <c r="R55" s="44"/>
      <c r="S55" s="44"/>
      <c r="T55" s="44"/>
      <c r="U55" s="44"/>
      <c r="V55" s="44"/>
      <c r="W55" s="44"/>
      <c r="X55" s="44"/>
      <c r="Y55" s="44"/>
      <c r="Z55" s="44"/>
      <c r="AA55" s="44"/>
    </row>
    <row r="56" spans="3:27" s="49" customFormat="1" ht="15">
      <c r="C56" s="50" t="s">
        <v>55</v>
      </c>
      <c r="D56" s="74"/>
      <c r="E56" s="74"/>
      <c r="F56" s="74"/>
      <c r="G56" s="74"/>
      <c r="H56" s="74"/>
      <c r="I56" s="74"/>
      <c r="J56" s="74"/>
      <c r="K56" s="74"/>
      <c r="L56" s="74"/>
      <c r="M56" s="74"/>
      <c r="Q56" s="44"/>
      <c r="R56" s="44"/>
      <c r="S56" s="44"/>
      <c r="T56" s="44"/>
      <c r="U56" s="44"/>
      <c r="V56" s="44"/>
      <c r="W56" s="44"/>
      <c r="X56" s="44"/>
      <c r="Y56" s="44"/>
      <c r="Z56" s="44"/>
      <c r="AA56" s="44"/>
    </row>
    <row r="57" spans="3:27" s="49" customFormat="1" ht="15">
      <c r="C57" s="50"/>
      <c r="D57" s="51"/>
      <c r="E57" s="51"/>
      <c r="F57" s="51"/>
      <c r="G57" s="51"/>
      <c r="H57" s="51"/>
      <c r="I57" s="51"/>
      <c r="J57" s="51"/>
      <c r="K57" s="51"/>
      <c r="L57" s="51"/>
      <c r="M57" s="51"/>
      <c r="Q57" s="44"/>
      <c r="R57" s="44"/>
      <c r="S57" s="44"/>
      <c r="T57" s="44"/>
      <c r="U57" s="44"/>
      <c r="V57" s="44"/>
      <c r="W57" s="44"/>
      <c r="X57" s="44"/>
      <c r="Y57" s="44"/>
      <c r="Z57" s="44"/>
      <c r="AA57" s="44"/>
    </row>
    <row r="58" spans="3:27" s="49" customFormat="1" ht="15">
      <c r="C58" s="50"/>
      <c r="D58" s="51"/>
      <c r="E58" s="51"/>
      <c r="F58" s="51"/>
      <c r="G58" s="51"/>
      <c r="H58" s="51"/>
      <c r="I58" s="51"/>
      <c r="J58" s="51"/>
      <c r="K58" s="51"/>
      <c r="L58" s="51"/>
      <c r="M58" s="51"/>
      <c r="Q58" s="44"/>
      <c r="R58" s="44"/>
      <c r="S58" s="44"/>
      <c r="T58" s="44"/>
      <c r="U58" s="44"/>
      <c r="V58" s="44"/>
      <c r="W58" s="44"/>
      <c r="X58" s="44"/>
      <c r="Y58" s="44"/>
      <c r="Z58" s="44"/>
      <c r="AA58" s="44"/>
    </row>
    <row r="59" spans="17:27" s="49" customFormat="1" ht="15">
      <c r="Q59" s="44"/>
      <c r="R59" s="44"/>
      <c r="S59" s="44"/>
      <c r="T59" s="44"/>
      <c r="U59" s="44"/>
      <c r="V59" s="44"/>
      <c r="W59" s="44"/>
      <c r="X59" s="44"/>
      <c r="Y59" s="44"/>
      <c r="Z59" s="44"/>
      <c r="AA59" s="44"/>
    </row>
    <row r="60" spans="1:27" s="49" customFormat="1" ht="15">
      <c r="A60" s="52" t="s">
        <v>69</v>
      </c>
      <c r="B60" s="53"/>
      <c r="C60" s="53"/>
      <c r="D60" s="53"/>
      <c r="E60" s="53"/>
      <c r="F60" s="53"/>
      <c r="G60" s="53"/>
      <c r="H60" s="53"/>
      <c r="I60" s="53"/>
      <c r="J60" s="53"/>
      <c r="K60" s="53"/>
      <c r="L60" s="53"/>
      <c r="M60" s="53"/>
      <c r="N60" s="53"/>
      <c r="O60" s="53"/>
      <c r="P60" s="54"/>
      <c r="Q60" s="44"/>
      <c r="R60" s="44"/>
      <c r="S60" s="44"/>
      <c r="T60" s="44"/>
      <c r="U60" s="44"/>
      <c r="V60" s="44"/>
      <c r="W60" s="44"/>
      <c r="X60" s="44"/>
      <c r="Y60" s="44"/>
      <c r="Z60" s="44"/>
      <c r="AA60" s="44"/>
    </row>
    <row r="61" spans="1:16" ht="149.25" customHeight="1">
      <c r="A61" s="69"/>
      <c r="B61" s="70"/>
      <c r="C61" s="70"/>
      <c r="D61" s="70"/>
      <c r="E61" s="70"/>
      <c r="F61" s="70"/>
      <c r="G61" s="70"/>
      <c r="H61" s="70"/>
      <c r="I61" s="70"/>
      <c r="J61" s="70"/>
      <c r="K61" s="70"/>
      <c r="L61" s="70"/>
      <c r="M61" s="70"/>
      <c r="N61" s="70"/>
      <c r="O61" s="70"/>
      <c r="P61" s="71"/>
    </row>
    <row r="62" spans="17:27" s="49" customFormat="1" ht="15">
      <c r="Q62" s="44"/>
      <c r="R62" s="44"/>
      <c r="S62" s="44"/>
      <c r="T62" s="44"/>
      <c r="U62" s="44"/>
      <c r="V62" s="44"/>
      <c r="W62" s="44"/>
      <c r="X62" s="44"/>
      <c r="Y62" s="44"/>
      <c r="Z62" s="44"/>
      <c r="AA62" s="44"/>
    </row>
    <row r="63" spans="1:27" s="49" customFormat="1" ht="15">
      <c r="A63" s="55" t="s">
        <v>56</v>
      </c>
      <c r="Q63" s="44"/>
      <c r="R63" s="44"/>
      <c r="S63" s="44"/>
      <c r="T63" s="44"/>
      <c r="U63" s="44"/>
      <c r="V63" s="44"/>
      <c r="W63" s="44"/>
      <c r="X63" s="44"/>
      <c r="Y63" s="44"/>
      <c r="Z63" s="44"/>
      <c r="AA63" s="44"/>
    </row>
    <row r="64" spans="1:27" s="49" customFormat="1" ht="26.25" customHeight="1">
      <c r="A64" s="55"/>
      <c r="B64" s="49" t="s">
        <v>57</v>
      </c>
      <c r="D64" s="56"/>
      <c r="E64" s="75">
        <f ca="1">TODAY()</f>
        <v>42444</v>
      </c>
      <c r="F64" s="76"/>
      <c r="Q64" s="44"/>
      <c r="R64" s="44"/>
      <c r="S64" s="44"/>
      <c r="T64" s="44"/>
      <c r="U64" s="44"/>
      <c r="V64" s="44"/>
      <c r="W64" s="44"/>
      <c r="X64" s="44"/>
      <c r="Y64" s="44"/>
      <c r="Z64" s="44"/>
      <c r="AA64" s="44"/>
    </row>
    <row r="65" spans="2:27" s="49" customFormat="1" ht="18" customHeight="1">
      <c r="B65" s="49" t="s">
        <v>58</v>
      </c>
      <c r="D65" s="77">
        <f>SUM(W36:W41)</f>
        <v>0</v>
      </c>
      <c r="E65" s="77"/>
      <c r="F65" s="77"/>
      <c r="Q65" s="44"/>
      <c r="R65" s="44"/>
      <c r="S65" s="44"/>
      <c r="T65" s="44"/>
      <c r="U65" s="44"/>
      <c r="V65" s="44"/>
      <c r="W65" s="44"/>
      <c r="X65" s="44"/>
      <c r="Y65" s="44"/>
      <c r="Z65" s="44"/>
      <c r="AA65" s="44"/>
    </row>
    <row r="66" spans="2:27" s="49" customFormat="1" ht="18" customHeight="1">
      <c r="B66" s="49" t="s">
        <v>60</v>
      </c>
      <c r="Q66" s="44"/>
      <c r="R66" s="44"/>
      <c r="S66" s="44"/>
      <c r="T66" s="44"/>
      <c r="U66" s="44"/>
      <c r="V66" s="44"/>
      <c r="W66" s="44"/>
      <c r="X66" s="44"/>
      <c r="Y66" s="44"/>
      <c r="Z66" s="44"/>
      <c r="AA66" s="44"/>
    </row>
    <row r="67" spans="2:27" s="49" customFormat="1" ht="18" customHeight="1">
      <c r="B67" s="49" t="s">
        <v>98</v>
      </c>
      <c r="Q67" s="44"/>
      <c r="R67" s="44"/>
      <c r="S67" s="44"/>
      <c r="T67" s="44"/>
      <c r="U67" s="44"/>
      <c r="V67" s="44"/>
      <c r="W67" s="44"/>
      <c r="X67" s="44"/>
      <c r="Y67" s="44"/>
      <c r="Z67" s="44"/>
      <c r="AA67" s="44"/>
    </row>
    <row r="68" spans="2:27" s="49" customFormat="1" ht="18" customHeight="1">
      <c r="B68" s="49" t="s">
        <v>99</v>
      </c>
      <c r="Q68" s="44"/>
      <c r="R68" s="44"/>
      <c r="S68" s="44"/>
      <c r="T68" s="44"/>
      <c r="U68" s="44"/>
      <c r="V68" s="44"/>
      <c r="W68" s="44"/>
      <c r="X68" s="44"/>
      <c r="Y68" s="44"/>
      <c r="Z68" s="44"/>
      <c r="AA68" s="44"/>
    </row>
    <row r="69" spans="2:27" s="49" customFormat="1" ht="18" customHeight="1">
      <c r="B69" s="49" t="s">
        <v>59</v>
      </c>
      <c r="Q69" s="44"/>
      <c r="R69" s="44"/>
      <c r="S69" s="44"/>
      <c r="T69" s="44"/>
      <c r="U69" s="44"/>
      <c r="V69" s="44"/>
      <c r="W69" s="44"/>
      <c r="X69" s="44"/>
      <c r="Y69" s="44"/>
      <c r="Z69" s="44"/>
      <c r="AA69" s="44"/>
    </row>
    <row r="70" spans="2:27" s="49" customFormat="1" ht="18" customHeight="1">
      <c r="B70" s="49" t="s">
        <v>100</v>
      </c>
      <c r="Q70" s="44"/>
      <c r="R70" s="44"/>
      <c r="S70" s="44"/>
      <c r="T70" s="44"/>
      <c r="U70" s="44"/>
      <c r="V70" s="44"/>
      <c r="W70" s="44"/>
      <c r="X70" s="44"/>
      <c r="Y70" s="44"/>
      <c r="Z70" s="44"/>
      <c r="AA70" s="44"/>
    </row>
    <row r="71" spans="2:27" s="49" customFormat="1" ht="18" customHeight="1">
      <c r="B71" s="49" t="s">
        <v>101</v>
      </c>
      <c r="Q71" s="44"/>
      <c r="R71" s="44"/>
      <c r="S71" s="44"/>
      <c r="T71" s="44"/>
      <c r="U71" s="44"/>
      <c r="V71" s="44"/>
      <c r="W71" s="44"/>
      <c r="X71" s="44"/>
      <c r="Y71" s="44"/>
      <c r="Z71" s="44"/>
      <c r="AA71" s="44"/>
    </row>
    <row r="72" spans="2:27" s="49" customFormat="1" ht="18" customHeight="1">
      <c r="B72" s="49" t="s">
        <v>102</v>
      </c>
      <c r="Q72" s="44"/>
      <c r="R72" s="44"/>
      <c r="S72" s="44"/>
      <c r="T72" s="44"/>
      <c r="U72" s="44"/>
      <c r="V72" s="44"/>
      <c r="W72" s="44"/>
      <c r="X72" s="44"/>
      <c r="Y72" s="44"/>
      <c r="Z72" s="44"/>
      <c r="AA72" s="44"/>
    </row>
    <row r="73" spans="17:27" s="49" customFormat="1" ht="12.75" customHeight="1">
      <c r="Q73" s="44"/>
      <c r="R73" s="44"/>
      <c r="S73" s="44"/>
      <c r="T73" s="44"/>
      <c r="U73" s="44"/>
      <c r="V73" s="44"/>
      <c r="W73" s="44"/>
      <c r="X73" s="44"/>
      <c r="Y73" s="44"/>
      <c r="Z73" s="44"/>
      <c r="AA73" s="44"/>
    </row>
    <row r="74" spans="1:27" s="49" customFormat="1" ht="18" customHeight="1">
      <c r="A74" s="57" t="s">
        <v>61</v>
      </c>
      <c r="B74" s="53"/>
      <c r="C74" s="53"/>
      <c r="D74" s="53"/>
      <c r="E74" s="53"/>
      <c r="F74" s="53"/>
      <c r="G74" s="53"/>
      <c r="H74" s="53"/>
      <c r="I74" s="53"/>
      <c r="J74" s="53"/>
      <c r="K74" s="53"/>
      <c r="L74" s="53"/>
      <c r="M74" s="53"/>
      <c r="N74" s="53"/>
      <c r="O74" s="53"/>
      <c r="P74" s="54"/>
      <c r="Q74" s="44"/>
      <c r="R74" s="44"/>
      <c r="S74" s="44"/>
      <c r="T74" s="44"/>
      <c r="U74" s="44"/>
      <c r="V74" s="44"/>
      <c r="W74" s="44"/>
      <c r="X74" s="44"/>
      <c r="Y74" s="44"/>
      <c r="Z74" s="44"/>
      <c r="AA74" s="44"/>
    </row>
    <row r="75" spans="1:27" s="49" customFormat="1" ht="128.25" customHeight="1">
      <c r="A75" s="69"/>
      <c r="B75" s="70"/>
      <c r="C75" s="70"/>
      <c r="D75" s="70"/>
      <c r="E75" s="70"/>
      <c r="F75" s="70"/>
      <c r="G75" s="70"/>
      <c r="H75" s="70"/>
      <c r="I75" s="70"/>
      <c r="J75" s="70"/>
      <c r="K75" s="70"/>
      <c r="L75" s="70"/>
      <c r="M75" s="70"/>
      <c r="N75" s="70"/>
      <c r="O75" s="70"/>
      <c r="P75" s="71"/>
      <c r="Q75" s="44"/>
      <c r="R75" s="44"/>
      <c r="S75" s="44"/>
      <c r="T75" s="44"/>
      <c r="U75" s="44"/>
      <c r="V75" s="44"/>
      <c r="W75" s="44"/>
      <c r="X75" s="44"/>
      <c r="Y75" s="44"/>
      <c r="Z75" s="44"/>
      <c r="AA75" s="44"/>
    </row>
    <row r="76" spans="3:27" s="49" customFormat="1" ht="28.5" customHeight="1">
      <c r="C76" s="58"/>
      <c r="D76" s="58"/>
      <c r="E76" s="58"/>
      <c r="F76" s="58"/>
      <c r="G76" s="58"/>
      <c r="H76" s="58"/>
      <c r="N76" s="49" t="s">
        <v>62</v>
      </c>
      <c r="Q76" s="44"/>
      <c r="R76" s="44"/>
      <c r="S76" s="44"/>
      <c r="T76" s="44"/>
      <c r="U76" s="44"/>
      <c r="V76" s="44"/>
      <c r="W76" s="44"/>
      <c r="X76" s="44"/>
      <c r="Y76" s="44"/>
      <c r="Z76" s="44"/>
      <c r="AA76" s="44"/>
    </row>
    <row r="77" spans="3:27" s="49" customFormat="1" ht="15">
      <c r="C77" s="49" t="s">
        <v>64</v>
      </c>
      <c r="N77" s="49" t="s">
        <v>63</v>
      </c>
      <c r="Q77" s="44"/>
      <c r="R77" s="44"/>
      <c r="S77" s="44"/>
      <c r="T77" s="44"/>
      <c r="U77" s="44"/>
      <c r="V77" s="44"/>
      <c r="W77" s="44"/>
      <c r="X77" s="44"/>
      <c r="Y77" s="44"/>
      <c r="Z77" s="44"/>
      <c r="AA77" s="44"/>
    </row>
    <row r="78" spans="17:27" s="49" customFormat="1" ht="15">
      <c r="Q78" s="44"/>
      <c r="R78" s="44"/>
      <c r="S78" s="44"/>
      <c r="T78" s="44"/>
      <c r="U78" s="44"/>
      <c r="V78" s="44"/>
      <c r="W78" s="44"/>
      <c r="X78" s="44"/>
      <c r="Y78" s="44"/>
      <c r="Z78" s="44"/>
      <c r="AA78" s="44"/>
    </row>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sheetProtection password="CF47" sheet="1" scenarios="1" selectLockedCells="1"/>
  <mergeCells count="85">
    <mergeCell ref="M4:P4"/>
    <mergeCell ref="M6:P6"/>
    <mergeCell ref="A10:K10"/>
    <mergeCell ref="A12:G12"/>
    <mergeCell ref="H12:K12"/>
    <mergeCell ref="N12:P12"/>
    <mergeCell ref="L10:P10"/>
    <mergeCell ref="L12:M12"/>
    <mergeCell ref="E14:G14"/>
    <mergeCell ref="K17:P17"/>
    <mergeCell ref="A18:P18"/>
    <mergeCell ref="J19:P19"/>
    <mergeCell ref="J20:P20"/>
    <mergeCell ref="J21:P21"/>
    <mergeCell ref="H14:K14"/>
    <mergeCell ref="J22:L22"/>
    <mergeCell ref="N22:P22"/>
    <mergeCell ref="A23:C24"/>
    <mergeCell ref="D24:G24"/>
    <mergeCell ref="H24:J24"/>
    <mergeCell ref="K24:L24"/>
    <mergeCell ref="M24:N24"/>
    <mergeCell ref="O24:P24"/>
    <mergeCell ref="A26:G26"/>
    <mergeCell ref="H26:J26"/>
    <mergeCell ref="K26:M26"/>
    <mergeCell ref="N26:P26"/>
    <mergeCell ref="A27:G27"/>
    <mergeCell ref="H27:J27"/>
    <mergeCell ref="K27:M27"/>
    <mergeCell ref="N27:P27"/>
    <mergeCell ref="A28:G28"/>
    <mergeCell ref="H28:J28"/>
    <mergeCell ref="K28:M28"/>
    <mergeCell ref="N28:P28"/>
    <mergeCell ref="A29:G29"/>
    <mergeCell ref="H29:J29"/>
    <mergeCell ref="K29:M29"/>
    <mergeCell ref="N29:P29"/>
    <mergeCell ref="A30:G30"/>
    <mergeCell ref="H30:J30"/>
    <mergeCell ref="K30:M30"/>
    <mergeCell ref="N30:P30"/>
    <mergeCell ref="A31:G31"/>
    <mergeCell ref="H31:J31"/>
    <mergeCell ref="K31:M31"/>
    <mergeCell ref="N31:P31"/>
    <mergeCell ref="A32:G32"/>
    <mergeCell ref="H32:J32"/>
    <mergeCell ref="K32:M32"/>
    <mergeCell ref="N32:P32"/>
    <mergeCell ref="A35:J35"/>
    <mergeCell ref="K35:M35"/>
    <mergeCell ref="N35:P35"/>
    <mergeCell ref="A36:J36"/>
    <mergeCell ref="K36:M36"/>
    <mergeCell ref="N36:P36"/>
    <mergeCell ref="A37:J37"/>
    <mergeCell ref="K37:M37"/>
    <mergeCell ref="N37:P37"/>
    <mergeCell ref="A38:J38"/>
    <mergeCell ref="K38:M38"/>
    <mergeCell ref="N38:P38"/>
    <mergeCell ref="A39:J39"/>
    <mergeCell ref="K39:M39"/>
    <mergeCell ref="N39:P39"/>
    <mergeCell ref="A40:J40"/>
    <mergeCell ref="K40:M40"/>
    <mergeCell ref="N40:P40"/>
    <mergeCell ref="A41:J41"/>
    <mergeCell ref="K41:M41"/>
    <mergeCell ref="N41:P41"/>
    <mergeCell ref="A45:K45"/>
    <mergeCell ref="A47:K47"/>
    <mergeCell ref="L47:P47"/>
    <mergeCell ref="A49:K49"/>
    <mergeCell ref="L49:P49"/>
    <mergeCell ref="K51:O51"/>
    <mergeCell ref="A75:P75"/>
    <mergeCell ref="H53:I53"/>
    <mergeCell ref="D55:M55"/>
    <mergeCell ref="D56:M56"/>
    <mergeCell ref="A61:P61"/>
    <mergeCell ref="E64:F64"/>
    <mergeCell ref="D65:F65"/>
  </mergeCells>
  <dataValidations count="15">
    <dataValidation type="list" allowBlank="1" showInputMessage="1" showErrorMessage="1" sqref="A45:K45">
      <formula1>R42:R49</formula1>
    </dataValidation>
    <dataValidation type="list" allowBlank="1" showInputMessage="1" showErrorMessage="1" sqref="N37:P37">
      <formula1>Q35:U35</formula1>
    </dataValidation>
    <dataValidation type="list" allowBlank="1" showInputMessage="1" showErrorMessage="1" sqref="A41:J41">
      <formula1>Z36:Z47</formula1>
    </dataValidation>
    <dataValidation type="list" allowBlank="1" showInputMessage="1" showErrorMessage="1" sqref="M4:P4">
      <formula1>Q4:W4</formula1>
    </dataValidation>
    <dataValidation type="list" allowBlank="1" showInputMessage="1" showErrorMessage="1" sqref="N36:P36">
      <formula1>Q35:U35</formula1>
    </dataValidation>
    <dataValidation type="list" allowBlank="1" showInputMessage="1" showErrorMessage="1" sqref="N38:P38">
      <formula1>Q35:U35</formula1>
    </dataValidation>
    <dataValidation type="list" allowBlank="1" showInputMessage="1" showErrorMessage="1" sqref="N39:P39">
      <formula1>Q35:U35</formula1>
    </dataValidation>
    <dataValidation type="list" allowBlank="1" showInputMessage="1" showErrorMessage="1" sqref="N40:P40">
      <formula1>Q35:U35</formula1>
    </dataValidation>
    <dataValidation type="list" allowBlank="1" showInputMessage="1" showErrorMessage="1" sqref="N41:P41">
      <formula1>Q35:U35</formula1>
    </dataValidation>
    <dataValidation type="list" allowBlank="1" showInputMessage="1" showErrorMessage="1" sqref="A36:J36">
      <formula1>Z36:Z47</formula1>
    </dataValidation>
    <dataValidation type="list" allowBlank="1" showInputMessage="1" showErrorMessage="1" sqref="A37:J37">
      <formula1>Z36:Z47</formula1>
    </dataValidation>
    <dataValidation type="list" allowBlank="1" showInputMessage="1" showErrorMessage="1" sqref="A38:J38">
      <formula1>Z36:Z47</formula1>
    </dataValidation>
    <dataValidation type="list" allowBlank="1" showInputMessage="1" showErrorMessage="1" sqref="A39:J39">
      <formula1>Z36:Z47</formula1>
    </dataValidation>
    <dataValidation type="list" allowBlank="1" showInputMessage="1" showErrorMessage="1" sqref="A40:J40">
      <formula1>Z36:Z47</formula1>
    </dataValidation>
    <dataValidation type="list" showDropDown="1" showInputMessage="1" showErrorMessage="1" promptTitle="REQUIRED!" sqref="Q35">
      <formula1>"N36"</formula1>
    </dataValidation>
  </dataValidations>
  <printOptions/>
  <pageMargins left="0.2" right="0.2" top="0.25" bottom="0.25" header="0.3" footer="0.3"/>
  <pageSetup fitToHeight="2" horizontalDpi="600" verticalDpi="600" orientation="portrait" scale="85" r:id="rId4"/>
  <rowBreaks count="2" manualBreakCount="2">
    <brk id="50" max="255" man="1"/>
    <brk id="7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Sanders</dc:creator>
  <cp:keywords/>
  <dc:description/>
  <cp:lastModifiedBy>User</cp:lastModifiedBy>
  <cp:lastPrinted>2016-03-15T13:58:00Z</cp:lastPrinted>
  <dcterms:created xsi:type="dcterms:W3CDTF">2011-01-21T21:06:28Z</dcterms:created>
  <dcterms:modified xsi:type="dcterms:W3CDTF">2016-03-15T13:58:38Z</dcterms:modified>
  <cp:category/>
  <cp:version/>
  <cp:contentType/>
  <cp:contentStatus/>
</cp:coreProperties>
</file>